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108" windowWidth="15456" windowHeight="11640" tabRatio="846" firstSheet="5" activeTab="5"/>
  </bookViews>
  <sheets>
    <sheet name="9а_годовая" sheetId="1" state="hidden" r:id="rId1"/>
    <sheet name="9б_эконом. обосн. расходы" sheetId="2" state="hidden" r:id="rId2"/>
    <sheet name="9б_долгосрочные параметры" sheetId="3" state="hidden" r:id="rId3"/>
    <sheet name="9б " sheetId="4" state="hidden" r:id="rId4"/>
    <sheet name="9г" sheetId="5" state="hidden" r:id="rId5"/>
    <sheet name="11м" sheetId="6" r:id="rId6"/>
  </sheets>
  <externalReferences>
    <externalReference r:id="rId9"/>
    <externalReference r:id="rId10"/>
    <externalReference r:id="rId11"/>
    <externalReference r:id="rId12"/>
    <externalReference r:id="rId13"/>
  </externalReferences>
  <definedNames>
    <definedName name="anscount" hidden="1">1</definedName>
    <definedName name="BASE_METHOD">'[1]Титульный'!$F$21</definedName>
    <definedName name="god">'[1]Титульный'!$M$5</definedName>
    <definedName name="month_list" localSheetId="3">'[2]TEHSHEET'!$F$1:$F$13</definedName>
    <definedName name="month_list">'[3]TEHSHEET'!$F$1:$F$13</definedName>
    <definedName name="MR_LIST" localSheetId="3">'[2]REESTR_MO'!$D$2:$D$45</definedName>
    <definedName name="MR_LIST">'[3]REESTR_MO'!$D$2:$D$45</definedName>
    <definedName name="org" localSheetId="5">'[1]Титульный'!$F$10</definedName>
    <definedName name="org">'[1]Титульный'!$F$10</definedName>
    <definedName name="P19_T1_Protect" localSheetId="5" hidden="1">P5_T1_Protect,P6_T1_Protect,P7_T1_Protect,P8_T1_Protect,P9_T1_Protect,P10_T1_Protect,P11_T1_Protect,P12_T1_Protect,P13_T1_Protect,P14_T1_Protect</definedName>
    <definedName name="P19_T1_Protect" localSheetId="3" hidden="1">P5_T1_Protect,P6_T1_Protect,P7_T1_Protect,P8_T1_Protect,P9_T1_Protect,P10_T1_Protect,P11_T1_Protect,P12_T1_Protect,P13_T1_Protect,P14_T1_Protect</definedName>
    <definedName name="P19_T1_Protect" localSheetId="4" hidden="1">P5_T1_Protect,P6_T1_Protect,P7_T1_Protect,P8_T1_Protect,P9_T1_Protect,P10_T1_Protect,P11_T1_Protect,P12_T1_Protect,P13_T1_Protect,P14_T1_Protect</definedName>
    <definedName name="P19_T1_Protect" hidden="1">P5_T1_Protect,P6_T1_Protect,P7_T1_Protect,P8_T1_Protect,P9_T1_Protect,P10_T1_Protect,P11_T1_Protect,P12_T1_Protect,P13_T1_Protect,P14_T1_Protect</definedName>
    <definedName name="PREBASE_METHOD">'[1]Титульный'!$F$20</definedName>
    <definedName name="REGULATION_1_METHOD">'[1]Титульный'!$F$23</definedName>
    <definedName name="REGULATION_10_METHOD">'[1]Титульный'!$F$32</definedName>
    <definedName name="REGULATION_2_METHOD">'[1]Титульный'!$F$24</definedName>
    <definedName name="REGULATION_3_METHOD">'[1]Титульный'!$F$25</definedName>
    <definedName name="REGULATION_4_METHOD">'[1]Титульный'!$F$26</definedName>
    <definedName name="REGULATION_5_METHOD">'[1]Титульный'!$F$27</definedName>
    <definedName name="REGULATION_6_METHOD">'[1]Титульный'!$F$28</definedName>
    <definedName name="REGULATION_7_METHOD">'[1]Титульный'!$F$29</definedName>
    <definedName name="REGULATION_8_METHOD">'[1]Титульный'!$F$30</definedName>
    <definedName name="REGULATION_9_METHOD">'[1]Титульный'!$F$31</definedName>
    <definedName name="REGULATION_METHOD">'[1]Титульный'!$F$22</definedName>
    <definedName name="SAPBEXrevision" hidden="1">1</definedName>
    <definedName name="SAPBEXsysID" hidden="1">"BW2"</definedName>
    <definedName name="SAPBEXwbID" hidden="1">"479GSPMTNK9HM4ZSIVE5K2SH6"</definedName>
    <definedName name="SCOPE_16_PRT" localSheetId="5">P1_SCOPE_16_PRT,P2_SCOPE_16_PRT</definedName>
    <definedName name="SCOPE_16_PRT" localSheetId="3">P1_SCOPE_16_PRT,P2_SCOPE_16_PRT</definedName>
    <definedName name="SCOPE_16_PRT" localSheetId="4">P1_SCOPE_16_PRT,P2_SCOPE_16_PRT</definedName>
    <definedName name="SCOPE_16_PRT">P1_SCOPE_16_PRT,P2_SCOPE_16_PRT</definedName>
    <definedName name="Scope_17_PRT" localSheetId="5">P1_SCOPE_16_PRT,P2_SCOPE_16_PRT</definedName>
    <definedName name="Scope_17_PRT" localSheetId="3">P1_SCOPE_16_PRT,P2_SCOPE_16_PRT</definedName>
    <definedName name="Scope_17_PRT" localSheetId="4">P1_SCOPE_16_PRT,P2_SCOPE_16_PRT</definedName>
    <definedName name="Scope_17_PRT">P1_SCOPE_16_PRT,P2_SCOPE_16_PRT</definedName>
    <definedName name="SCOPE_PER_PRT" localSheetId="5">P5_SCOPE_PER_PRT,P6_SCOPE_PER_PRT,P7_SCOPE_PER_PRT,P8_SCOPE_PER_PRT</definedName>
    <definedName name="SCOPE_PER_PRT" localSheetId="3">P5_SCOPE_PER_PRT,P6_SCOPE_PER_PRT,P7_SCOPE_PER_PRT,P8_SCOPE_PER_PRT</definedName>
    <definedName name="SCOPE_PER_PRT" localSheetId="4">P5_SCOPE_PER_PRT,P6_SCOPE_PER_PRT,P7_SCOPE_PER_PRT,P8_SCOPE_PER_PRT</definedName>
    <definedName name="SCOPE_PER_PRT">P5_SCOPE_PER_PRT,P6_SCOPE_PER_PRT,P7_SCOPE_PER_PRT,P8_SCOPE_PER_PRT</definedName>
    <definedName name="SCOPE_SV_PRT" localSheetId="5">P1_SCOPE_SV_PRT,P2_SCOPE_SV_PRT,P3_SCOPE_SV_PRT</definedName>
    <definedName name="SCOPE_SV_PRT" localSheetId="3">P1_SCOPE_SV_PRT,P2_SCOPE_SV_PRT,P3_SCOPE_SV_PRT</definedName>
    <definedName name="SCOPE_SV_PRT" localSheetId="4">P1_SCOPE_SV_PRT,P2_SCOPE_SV_PRT,P3_SCOPE_SV_PRT</definedName>
    <definedName name="SCOPE_SV_PRT">P1_SCOPE_SV_PRT,P2_SCOPE_SV_PRT,P3_SCOPE_SV_PRT</definedName>
    <definedName name="T2_DiapProt" localSheetId="5">P1_T2_DiapProt,P2_T2_DiapProt</definedName>
    <definedName name="T2_DiapProt" localSheetId="3">P1_T2_DiapProt,P2_T2_DiapProt</definedName>
    <definedName name="T2_DiapProt" localSheetId="4">P1_T2_DiapProt,P2_T2_DiapProt</definedName>
    <definedName name="T2_DiapProt">P1_T2_DiapProt,P2_T2_DiapProt</definedName>
    <definedName name="T6_Protect" localSheetId="5">P1_T6_Protect,P2_T6_Protect</definedName>
    <definedName name="T6_Protect" localSheetId="3">P1_T6_Protect,P2_T6_Protect</definedName>
    <definedName name="T6_Protect" localSheetId="4">P1_T6_Protect,P2_T6_Protect</definedName>
    <definedName name="T6_Protect">P1_T6_Protect,P2_T6_Protect</definedName>
    <definedName name="version" localSheetId="3">'[2]Инструкция'!$B$3</definedName>
    <definedName name="version">'[3]Инструкция'!$B$3</definedName>
    <definedName name="year_list" localSheetId="3">'[2]TEHSHEET'!$I$1:$I$14</definedName>
    <definedName name="year_list">'[3]TEHSHEET'!$I$1:$I$14</definedName>
    <definedName name="ы">'[4]Титульный'!$G$16</definedName>
  </definedNames>
  <calcPr fullCalcOnLoad="1"/>
</workbook>
</file>

<file path=xl/comments1.xml><?xml version="1.0" encoding="utf-8"?>
<comments xmlns="http://schemas.openxmlformats.org/spreadsheetml/2006/main">
  <authors>
    <author>Автор</author>
  </authors>
  <commentList>
    <comment ref="A6" authorId="0">
      <text>
        <r>
          <rPr>
            <sz val="9"/>
            <rFont val="Tahoma"/>
            <family val="2"/>
          </rPr>
          <t xml:space="preserve">Вставить файл скан-копии баланса.
</t>
        </r>
      </text>
    </comment>
    <comment ref="C6" authorId="0">
      <text>
        <r>
          <rPr>
            <sz val="9"/>
            <rFont val="Tahoma"/>
            <family val="2"/>
          </rPr>
          <t>Вставить файл скан-копии Формы № 2.</t>
        </r>
      </text>
    </comment>
    <comment ref="E6" authorId="0">
      <text>
        <r>
          <rPr>
            <sz val="9"/>
            <rFont val="Tahoma"/>
            <family val="2"/>
          </rPr>
          <t>Вставить файл скан-копии аудиторского заключения.</t>
        </r>
      </text>
    </comment>
  </commentList>
</comments>
</file>

<file path=xl/sharedStrings.xml><?xml version="1.0" encoding="utf-8"?>
<sst xmlns="http://schemas.openxmlformats.org/spreadsheetml/2006/main" count="322" uniqueCount="138">
  <si>
    <t>Годовая финансовая (бухгалтерская) отчетность, а также аудиторское заключение (в случае, если в соответствии с законодательством Российской Федерации осуществлялась аудиторская проверка)</t>
  </si>
  <si>
    <t>№ п/п</t>
  </si>
  <si>
    <t>Показатель</t>
  </si>
  <si>
    <t>тыс. руб.</t>
  </si>
  <si>
    <t>Материальные расходы, всего</t>
  </si>
  <si>
    <t>в том числе на ремонт</t>
  </si>
  <si>
    <t>Амортизационные отчисления</t>
  </si>
  <si>
    <t>Прочие расходы</t>
  </si>
  <si>
    <t>арендная плата</t>
  </si>
  <si>
    <t>налоги, пошлины и сборы</t>
  </si>
  <si>
    <t>другие прочие расходы</t>
  </si>
  <si>
    <t>Прибыль до налогообложения</t>
  </si>
  <si>
    <t>Налог на прибыль</t>
  </si>
  <si>
    <t>Чистая прибыль, всего, в том числе:</t>
  </si>
  <si>
    <t>дивиденды по акциям</t>
  </si>
  <si>
    <t>прочие расходы из прибыли</t>
  </si>
  <si>
    <t>Примечание:</t>
  </si>
  <si>
    <t>Приложение № 1</t>
  </si>
  <si>
    <t>к приказу Федеральной службы по тарифам</t>
  </si>
  <si>
    <t>от 2 марта 2011 г. № 56-э</t>
  </si>
  <si>
    <t>Форма раскрытия информации о структуре и объемах затрат</t>
  </si>
  <si>
    <t>на оказание услуг по передаче электрической энергии</t>
  </si>
  <si>
    <t>сетевыми организациями, регулирование тарифов на услуги которых</t>
  </si>
  <si>
    <t>осуществляется методом экономически обоснованных расходов</t>
  </si>
  <si>
    <t>Ед. изм.</t>
  </si>
  <si>
    <t>Год</t>
  </si>
  <si>
    <t>Примечание***</t>
  </si>
  <si>
    <t>план*</t>
  </si>
  <si>
    <t>факт**</t>
  </si>
  <si>
    <t>I.</t>
  </si>
  <si>
    <t>Необходимая валовая выручка</t>
  </si>
  <si>
    <t>на содержание (котловая)</t>
  </si>
  <si>
    <t>1.</t>
  </si>
  <si>
    <t>на содержание (собственная)</t>
  </si>
  <si>
    <t>1.1.</t>
  </si>
  <si>
    <t>Себестоимость всего, в том числе:</t>
  </si>
  <si>
    <t>1.1.1.</t>
  </si>
  <si>
    <t>1.1.1.1.</t>
  </si>
  <si>
    <t>1.1.2.</t>
  </si>
  <si>
    <t>Фонд оплаты труда и отчисления</t>
  </si>
  <si>
    <t>на социальные нужды, всего</t>
  </si>
  <si>
    <t>1.1.1.2.</t>
  </si>
  <si>
    <t>1.1.3.</t>
  </si>
  <si>
    <t>1.1.4.</t>
  </si>
  <si>
    <t>1.1.4.1.</t>
  </si>
  <si>
    <t>1.1.4.2.</t>
  </si>
  <si>
    <t>1.1.4.3.</t>
  </si>
  <si>
    <t>1.2.</t>
  </si>
  <si>
    <t>1.2.1.</t>
  </si>
  <si>
    <t>1.2.2.</t>
  </si>
  <si>
    <t>1.2.2.1.</t>
  </si>
  <si>
    <t>прибыль на капитальные вложения</t>
  </si>
  <si>
    <t>(инвестиции)</t>
  </si>
  <si>
    <t>1.2.2.2.</t>
  </si>
  <si>
    <t>прибыль на возврат инвестиционных</t>
  </si>
  <si>
    <t>кредитов</t>
  </si>
  <si>
    <t>1.2.2.3.</t>
  </si>
  <si>
    <t>1.2.2.4.</t>
  </si>
  <si>
    <t>1.3.</t>
  </si>
  <si>
    <t>Недополученный по независящим причинам</t>
  </si>
  <si>
    <t>доход (+) / избыток средств, полученный</t>
  </si>
  <si>
    <t>в предыдущем периоде регулирования (–)</t>
  </si>
  <si>
    <t>II.</t>
  </si>
  <si>
    <t>Справочно: расходы на ремонт, всего</t>
  </si>
  <si>
    <t>(п. 1.1.1.1+п. 1.1.1.2)</t>
  </si>
  <si>
    <t>III.</t>
  </si>
  <si>
    <t>Необходимая валовая выручка на оплату</t>
  </si>
  <si>
    <t>технологического расхода электроэнергии</t>
  </si>
  <si>
    <t>(котловая)</t>
  </si>
  <si>
    <t>(собственная)</t>
  </si>
  <si>
    <r>
      <t>*</t>
    </r>
    <r>
      <rPr>
        <sz val="9"/>
        <rFont val="Arial Cyr"/>
        <family val="0"/>
      </rPr>
      <t> </t>
    </r>
    <r>
      <rPr>
        <sz val="9"/>
        <rFont val="Times New Roman"/>
        <family val="1"/>
      </rPr>
      <t>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«план» указываются соответствующие значения.</t>
    </r>
  </si>
  <si>
    <t>**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t>
  </si>
  <si>
    <t>*** При наличии отклонений фактических значений показателей от плановых значений более чем на 15 процентов в столбце «Примечание» указываются причины их возникновения.</t>
  </si>
  <si>
    <t>Приложение № 2</t>
  </si>
  <si>
    <t>осуществляется методом индексации на основе долгосрочных параметров</t>
  </si>
  <si>
    <t>Подконтрольные расходы, всего,</t>
  </si>
  <si>
    <t>в том числе:</t>
  </si>
  <si>
    <t>Фонд оплаты труда</t>
  </si>
  <si>
    <t>Прочие подконтрольные расходы</t>
  </si>
  <si>
    <t>Неподконтрольные расходы, включенные</t>
  </si>
  <si>
    <t>в НВВ, всего, в том числе:</t>
  </si>
  <si>
    <t>1.3.1.</t>
  </si>
  <si>
    <t>1.3.2.</t>
  </si>
  <si>
    <t>отчисления на социальные нужды</t>
  </si>
  <si>
    <t>1.3.3.</t>
  </si>
  <si>
    <t>расходы на капитальные вложения</t>
  </si>
  <si>
    <t>1.3.4.</t>
  </si>
  <si>
    <t>налог на прибыль</t>
  </si>
  <si>
    <t>1.3.5.</t>
  </si>
  <si>
    <t>прочие налоги</t>
  </si>
  <si>
    <t>1.3.6.</t>
  </si>
  <si>
    <t>недополученный по независящим причинам</t>
  </si>
  <si>
    <t>1.3.7.</t>
  </si>
  <si>
    <t>прочие неподконтрольные расходы</t>
  </si>
  <si>
    <t>IV.</t>
  </si>
  <si>
    <t>*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«план» указываются соответствующие значения. Плановые значения составляющих подконтрольных расходов раскрываются в отношении расходов, учтенных регулирующим органом на первый год долгосрочного периода регулирования.</t>
  </si>
  <si>
    <t>**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t>
  </si>
  <si>
    <t>*** При наличии отклонений фактических значений показателей от плановых значений более чем на 15 процентов в столбце «Примечание» указываются причины их возникновения.</t>
  </si>
  <si>
    <t>Наименование показателя</t>
  </si>
  <si>
    <r>
      <t xml:space="preserve">подлежит опубликованию в электронных средствах массовой информации, на официальных сайтах субъектов рынков электрической энергии или на ином официальном сайте в сети Интернет, определяемом Правительством Российской Федерации, и (или) в официальном печатном издании ежегодно, </t>
    </r>
    <r>
      <rPr>
        <b/>
        <sz val="11"/>
        <color indexed="8"/>
        <rFont val="Times New Roman"/>
        <family val="1"/>
      </rPr>
      <t>не позднее 1 июня</t>
    </r>
    <r>
      <rPr>
        <sz val="11"/>
        <color indexed="8"/>
        <rFont val="Times New Roman"/>
        <family val="1"/>
      </rPr>
      <t>.</t>
    </r>
  </si>
  <si>
    <t>2012 год</t>
  </si>
  <si>
    <t>Бухгалтерский баланс.
 Форма № 1</t>
  </si>
  <si>
    <t>Отчет о прибылях и убытках. 
Форма №2</t>
  </si>
  <si>
    <t>Аудиторское заключение
(при наличии)</t>
  </si>
  <si>
    <t>Вставка осуществляется следующим образом</t>
  </si>
  <si>
    <t>Вставка - объект - вкладка "из файла" - поставить отметку "в виде значка" - выбрать файл - отредактировать название в "сменить значок"</t>
  </si>
  <si>
    <t>-</t>
  </si>
  <si>
    <t>Выполнение дополнительных работ, не учтенных в тарифе на 2012 год</t>
  </si>
  <si>
    <t>Средняя заработная плата, учитываемая РЭК-ДЦТ КК, в 2 раза ниже сложив-шейся в отрасли</t>
  </si>
  <si>
    <t>РЭК-ДЦТ КК не учтены цеховые расходы</t>
  </si>
  <si>
    <t>Превышение ФОТ</t>
  </si>
  <si>
    <t>Ввод ОС</t>
  </si>
  <si>
    <t>Разные подходы к определению величины амортизационных отчислений в РЭК-ДЦТ КК</t>
  </si>
  <si>
    <t>ОАО "Кубаньэнерго" компенсирует затраты на потери электроэнер-гии, связанные с пере-дачей электроэнергии только сторонним потребителям</t>
  </si>
  <si>
    <t>*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«план» указываются соответствующие значени</t>
  </si>
  <si>
    <t>Предложение о размере цен (тарифов), долгосрочных параметров регулирования</t>
  </si>
  <si>
    <t>на 2014 год</t>
  </si>
  <si>
    <t>Присоединенная мощность, МВА</t>
  </si>
  <si>
    <t>Полезный отпуск, млн. кВт*ч</t>
  </si>
  <si>
    <t>Тарифы</t>
  </si>
  <si>
    <t>Одноставочный, руб./МВт*ч</t>
  </si>
  <si>
    <t>Двухставочный</t>
  </si>
  <si>
    <t>Ставка на содержание электрических сетей, руб./МВА*мес</t>
  </si>
  <si>
    <t>Ставка на оплату технологического расхода (потерь), руб./МВт*ч</t>
  </si>
  <si>
    <t>Долгосрочные параметры регулирования</t>
  </si>
  <si>
    <t>Значение</t>
  </si>
  <si>
    <t>Примечание</t>
  </si>
  <si>
    <t>базовый уровень подконтрольных расходов, млн. руб.</t>
  </si>
  <si>
    <t>Установлены приказом РЭК-ДЦТ КК от 26 декабря 2011 г. N 39/2011-э</t>
  </si>
  <si>
    <t>индекс эффективности подконтрольных расходов, %</t>
  </si>
  <si>
    <t>коэффициент эластичности подконтрольных расходов по количеству активов</t>
  </si>
  <si>
    <t>максимальная возможная корректировка необходимой валовой выручки, осуществляемая с учетом достижения установленного уровня надежности и качества услуг, %</t>
  </si>
  <si>
    <t>уровень надежности и качества реализуемых товаров (услуг)</t>
  </si>
  <si>
    <t>Показатель средней продолжительности прекращений передачи электрической энергии (Пп)</t>
  </si>
  <si>
    <t>Показатель уровня качества оказываемых услуг территориальных сетевых организаций (ПТСО)</t>
  </si>
  <si>
    <t>величина технологического расхода (потерь) электрической энергии, %</t>
  </si>
  <si>
    <t xml:space="preserve">Договоры купли-продажи (поставки) электрической энергии (мощности) в целях компенсации потерь электрической энергии, заключенные с производителем электрической энергии (мощности) на розничном рынке электрической энергии, осуществляющим производство электрической энергии (мощности) на квалифицированных генерирующих объектах, функционирующих на основе использования возобновляемых источников энергии, объемы которой подтверждены сертификатом, выданным советом рынка,  с указанием наименования такого производителя, не заключены. </t>
  </si>
  <si>
    <t xml:space="preserve">Информация об объеме и стоимости электрической энергии (мощности) за расчетный период, приобретенной по каждому договору купли-продажи (поставки) электрической энергии (мощности) в целях компенсации потерь электрической энергии, заключенному с производителем электрической энергии (мощности) на розничном рынке электрической энергии, осуществляющим производство электрической энергии (мощности) на квалифицированных генерирующих объектах, функционирующих на основе использования возобновляемых источников энергии, объемы которой подтверждены сертификатом, выданным советом рынка, с указанием наименования такого производителя, на 30.09.2018г. 
</t>
  </si>
</sst>
</file>

<file path=xl/styles.xml><?xml version="1.0" encoding="utf-8"?>
<styleSheet xmlns="http://schemas.openxmlformats.org/spreadsheetml/2006/main">
  <numFmts count="5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 _р_._-;\-* #,##0\ _р_._-;_-* &quot;-&quot;\ _р_._-;_-@_-"/>
    <numFmt numFmtId="173" formatCode="_-* #,##0.00\ _р_._-;\-* #,##0.00\ _р_._-;_-* &quot;-&quot;??\ _р_._-;_-@_-"/>
    <numFmt numFmtId="174" formatCode="0.0%"/>
    <numFmt numFmtId="175" formatCode="0.0%_);\(0.0%\)"/>
    <numFmt numFmtId="176" formatCode="#,##0_);[Red]\(#,##0\)"/>
    <numFmt numFmtId="177" formatCode="#,##0;\(#,##0\)"/>
    <numFmt numFmtId="178" formatCode="_-* #,##0.00[$€-1]_-;\-* #,##0.00[$€-1]_-;_-* &quot;-&quot;??[$€-1]_-"/>
    <numFmt numFmtId="179" formatCode="_-* #,##0.00\ _$_-;\-* #,##0.00\ _$_-;_-* &quot;-&quot;??\ _$_-;_-@_-"/>
    <numFmt numFmtId="180" formatCode="#.##0\.00"/>
    <numFmt numFmtId="181" formatCode="#\.00"/>
    <numFmt numFmtId="182" formatCode="\$#\.00"/>
    <numFmt numFmtId="183" formatCode="#\."/>
    <numFmt numFmtId="184" formatCode="General_)"/>
    <numFmt numFmtId="185" formatCode="_-* #,##0&quot;đ.&quot;_-;\-* #,##0&quot;đ.&quot;_-;_-* &quot;-&quot;&quot;đ.&quot;_-;_-@_-"/>
    <numFmt numFmtId="186" formatCode="_-* #,##0.00&quot;đ.&quot;_-;\-* #,##0.00&quot;đ.&quot;_-;_-* &quot;-&quot;??&quot;đ.&quot;_-;_-@_-"/>
    <numFmt numFmtId="187" formatCode="&quot;$&quot;#,##0_);[Red]\(&quot;$&quot;#,##0\)"/>
    <numFmt numFmtId="188" formatCode="\$#,##0\ ;\(\$#,##0\)"/>
    <numFmt numFmtId="189" formatCode="#,##0.000[$р.-419];\-#,##0.000[$р.-419]"/>
    <numFmt numFmtId="190" formatCode="_-* #,##0.0\ _$_-;\-* #,##0.0\ _$_-;_-* &quot;-&quot;??\ _$_-;_-@_-"/>
    <numFmt numFmtId="191" formatCode="0.0"/>
    <numFmt numFmtId="192" formatCode="#,##0.0_);\(#,##0.0\)"/>
    <numFmt numFmtId="193" formatCode="#,##0_ ;[Red]\-#,##0\ "/>
    <numFmt numFmtId="194" formatCode="#,##0_);[Blue]\(#,##0\)"/>
    <numFmt numFmtId="195" formatCode="_-* #,##0_-;\-* #,##0_-;_-* &quot;-&quot;_-;_-@_-"/>
    <numFmt numFmtId="196" formatCode="_-* #,##0.00_-;\-* #,##0.00_-;_-* &quot;-&quot;??_-;_-@_-"/>
    <numFmt numFmtId="197" formatCode="#,##0__\ \ \ \ "/>
    <numFmt numFmtId="198" formatCode="_-&quot;£&quot;* #,##0_-;\-&quot;£&quot;* #,##0_-;_-&quot;£&quot;* &quot;-&quot;_-;_-@_-"/>
    <numFmt numFmtId="199" formatCode="_-&quot;£&quot;* #,##0.00_-;\-&quot;£&quot;* #,##0.00_-;_-&quot;£&quot;* &quot;-&quot;??_-;_-@_-"/>
    <numFmt numFmtId="200" formatCode="#,##0.00&quot;т.р.&quot;;\-#,##0.00&quot;т.р.&quot;"/>
    <numFmt numFmtId="201" formatCode="#,##0.0;[Red]#,##0.0"/>
    <numFmt numFmtId="202" formatCode="_-* #,##0_đ_._-;\-* #,##0_đ_._-;_-* &quot;-&quot;_đ_._-;_-@_-"/>
    <numFmt numFmtId="203" formatCode="_-* #,##0.00_đ_._-;\-* #,##0.00_đ_._-;_-* &quot;-&quot;??_đ_._-;_-@_-"/>
    <numFmt numFmtId="204" formatCode="\(#,##0.0\)"/>
    <numFmt numFmtId="205" formatCode="#,##0\ &quot;?.&quot;;\-#,##0\ &quot;?.&quot;"/>
    <numFmt numFmtId="206" formatCode="#,##0______;;&quot;------------      &quot;"/>
    <numFmt numFmtId="207" formatCode="#,##0.000_ ;\-#,##0.000\ "/>
    <numFmt numFmtId="208" formatCode="#,##0.00_ ;[Red]\-#,##0.00\ "/>
    <numFmt numFmtId="209" formatCode="#,##0.000"/>
    <numFmt numFmtId="210" formatCode="0.000"/>
    <numFmt numFmtId="211" formatCode="_-* #,##0\ _$_-;\-* #,##0\ _$_-;_-* &quot;-&quot;\ _$_-;_-@_-"/>
    <numFmt numFmtId="212" formatCode="#,##0.00_ ;\-#,##0.00\ "/>
    <numFmt numFmtId="213" formatCode="#,##0.0"/>
    <numFmt numFmtId="214" formatCode="%#\.00"/>
  </numFmts>
  <fonts count="121">
    <font>
      <sz val="11"/>
      <color indexed="8"/>
      <name val="Calibri"/>
      <family val="2"/>
    </font>
    <font>
      <b/>
      <sz val="11"/>
      <color indexed="8"/>
      <name val="Calibri"/>
      <family val="2"/>
    </font>
    <font>
      <sz val="10"/>
      <name val="Arial Cyr"/>
      <family val="0"/>
    </font>
    <font>
      <sz val="11"/>
      <name val="Times New Roman"/>
      <family val="1"/>
    </font>
    <font>
      <sz val="12"/>
      <name val="Times New Roman"/>
      <family val="1"/>
    </font>
    <font>
      <sz val="8"/>
      <name val="Times New Roman"/>
      <family val="1"/>
    </font>
    <font>
      <b/>
      <sz val="14"/>
      <name val="Times New Roman"/>
      <family val="1"/>
    </font>
    <font>
      <sz val="14"/>
      <name val="Times New Roman"/>
      <family val="1"/>
    </font>
    <font>
      <sz val="9"/>
      <name val="Times New Roman"/>
      <family val="1"/>
    </font>
    <font>
      <sz val="9"/>
      <name val="Arial Cyr"/>
      <family val="0"/>
    </font>
    <font>
      <b/>
      <sz val="9"/>
      <name val="Tahoma"/>
      <family val="2"/>
    </font>
    <font>
      <sz val="9"/>
      <name val="Tahoma"/>
      <family val="2"/>
    </font>
    <font>
      <sz val="10"/>
      <name val="Helv"/>
      <family val="0"/>
    </font>
    <font>
      <sz val="10"/>
      <name val="Arial"/>
      <family val="2"/>
    </font>
    <font>
      <sz val="8"/>
      <name val="Arial"/>
      <family val="2"/>
    </font>
    <font>
      <sz val="8"/>
      <color indexed="12"/>
      <name val="Arial"/>
      <family val="2"/>
    </font>
    <font>
      <sz val="11"/>
      <name val="?l?r ?o?S?V?b?N"/>
      <family val="3"/>
    </font>
    <font>
      <sz val="10"/>
      <name val="’†?S?V?b?N‘М"/>
      <family val="3"/>
    </font>
    <font>
      <sz val="1"/>
      <color indexed="8"/>
      <name val="Courier"/>
      <family val="1"/>
    </font>
    <font>
      <b/>
      <sz val="1"/>
      <color indexed="8"/>
      <name val="Courier"/>
      <family val="1"/>
    </font>
    <font>
      <sz val="10"/>
      <name val="MS Sans Serif"/>
      <family val="2"/>
    </font>
    <font>
      <sz val="11"/>
      <color indexed="9"/>
      <name val="Calibri"/>
      <family val="2"/>
    </font>
    <font>
      <u val="single"/>
      <sz val="10"/>
      <color indexed="12"/>
      <name val="Courier"/>
      <family val="3"/>
    </font>
    <font>
      <sz val="11"/>
      <color indexed="20"/>
      <name val="Calibri"/>
      <family val="2"/>
    </font>
    <font>
      <sz val="9"/>
      <color indexed="56"/>
      <name val="Frutiger 45 Light"/>
      <family val="2"/>
    </font>
    <font>
      <sz val="10"/>
      <name val="Times New Roman"/>
      <family val="1"/>
    </font>
    <font>
      <b/>
      <sz val="11"/>
      <color indexed="52"/>
      <name val="Calibri"/>
      <family val="2"/>
    </font>
    <font>
      <b/>
      <sz val="11"/>
      <color indexed="9"/>
      <name val="Calibri"/>
      <family val="2"/>
    </font>
    <font>
      <sz val="10"/>
      <color indexed="57"/>
      <name val="Wingdings"/>
      <family val="0"/>
    </font>
    <font>
      <sz val="8"/>
      <name val="Palatino"/>
      <family val="1"/>
    </font>
    <font>
      <sz val="10"/>
      <color indexed="24"/>
      <name val="Arial"/>
      <family val="2"/>
    </font>
    <font>
      <b/>
      <sz val="10"/>
      <color indexed="12"/>
      <name val="Arial Cyr"/>
      <family val="2"/>
    </font>
    <font>
      <sz val="8"/>
      <name val="Arial Cyr"/>
      <family val="0"/>
    </font>
    <font>
      <sz val="12"/>
      <name val="Tms Rmn"/>
      <family val="0"/>
    </font>
    <font>
      <u val="single"/>
      <sz val="8"/>
      <color indexed="12"/>
      <name val="Arial Cyr"/>
      <family val="0"/>
    </font>
    <font>
      <i/>
      <sz val="11"/>
      <color indexed="23"/>
      <name val="Calibri"/>
      <family val="2"/>
    </font>
    <font>
      <sz val="18"/>
      <name val="Arial"/>
      <family val="2"/>
    </font>
    <font>
      <i/>
      <sz val="12"/>
      <name val="Arial"/>
      <family val="2"/>
    </font>
    <font>
      <sz val="12"/>
      <name val="Symbol"/>
      <family val="1"/>
    </font>
    <font>
      <sz val="18"/>
      <name val="Symbol"/>
      <family val="1"/>
    </font>
    <font>
      <sz val="8"/>
      <name val="Symbol"/>
      <family val="1"/>
    </font>
    <font>
      <i/>
      <sz val="12"/>
      <name val="Symbol"/>
      <family val="1"/>
    </font>
    <font>
      <sz val="10"/>
      <name val="Courier"/>
      <family val="1"/>
    </font>
    <font>
      <u val="single"/>
      <sz val="10"/>
      <color indexed="36"/>
      <name val="Arial Cyr"/>
      <family val="0"/>
    </font>
    <font>
      <sz val="7"/>
      <name val="Palatino"/>
      <family val="1"/>
    </font>
    <font>
      <sz val="11"/>
      <color indexed="17"/>
      <name val="Calibri"/>
      <family val="2"/>
    </font>
    <font>
      <sz val="9"/>
      <name val="Futura UBS Bk"/>
      <family val="2"/>
    </font>
    <font>
      <sz val="6"/>
      <color indexed="16"/>
      <name val="Palatino"/>
      <family val="1"/>
    </font>
    <font>
      <b/>
      <sz val="10"/>
      <color indexed="18"/>
      <name val="Arial Cyr"/>
      <family val="0"/>
    </font>
    <font>
      <b/>
      <sz val="15"/>
      <color indexed="56"/>
      <name val="Calibri"/>
      <family val="2"/>
    </font>
    <font>
      <b/>
      <sz val="13"/>
      <color indexed="56"/>
      <name val="Calibri"/>
      <family val="2"/>
    </font>
    <font>
      <b/>
      <sz val="11"/>
      <color indexed="56"/>
      <name val="Calibri"/>
      <family val="2"/>
    </font>
    <font>
      <sz val="8"/>
      <color indexed="13"/>
      <name val="Arial"/>
      <family val="2"/>
    </font>
    <font>
      <b/>
      <sz val="8"/>
      <name val="Arial Cyr"/>
      <family val="0"/>
    </font>
    <font>
      <u val="single"/>
      <sz val="10"/>
      <color indexed="12"/>
      <name val="Arial Cyr"/>
      <family val="0"/>
    </font>
    <font>
      <u val="single"/>
      <sz val="10"/>
      <color indexed="36"/>
      <name val="Courier"/>
      <family val="3"/>
    </font>
    <font>
      <b/>
      <i/>
      <sz val="11"/>
      <color indexed="12"/>
      <name val="Arial Cyr"/>
      <family val="2"/>
    </font>
    <font>
      <sz val="11"/>
      <color indexed="62"/>
      <name val="Calibri"/>
      <family val="2"/>
    </font>
    <font>
      <sz val="8"/>
      <color indexed="12"/>
      <name val="Palatino"/>
      <family val="1"/>
    </font>
    <font>
      <sz val="11"/>
      <color indexed="52"/>
      <name val="Calibri"/>
      <family val="2"/>
    </font>
    <font>
      <sz val="12"/>
      <name val="Gill Sans"/>
      <family val="0"/>
    </font>
    <font>
      <i/>
      <sz val="10"/>
      <name val="PragmaticaC"/>
      <family val="0"/>
    </font>
    <font>
      <sz val="11"/>
      <color indexed="60"/>
      <name val="Calibri"/>
      <family val="2"/>
    </font>
    <font>
      <sz val="12"/>
      <name val="Arial"/>
      <family val="2"/>
    </font>
    <font>
      <sz val="14"/>
      <name val="NewtonC"/>
      <family val="0"/>
    </font>
    <font>
      <sz val="8"/>
      <name val="Helv"/>
      <family val="0"/>
    </font>
    <font>
      <sz val="10"/>
      <name val="Palatino"/>
      <family val="1"/>
    </font>
    <font>
      <b/>
      <sz val="11"/>
      <color indexed="63"/>
      <name val="Calibri"/>
      <family val="2"/>
    </font>
    <font>
      <sz val="10"/>
      <color indexed="16"/>
      <name val="Helvetica-Black"/>
      <family val="0"/>
    </font>
    <font>
      <sz val="22"/>
      <name val="UBSHeadline"/>
      <family val="1"/>
    </font>
    <font>
      <u val="single"/>
      <sz val="10"/>
      <name val="Arial"/>
      <family val="2"/>
    </font>
    <font>
      <i/>
      <sz val="12"/>
      <name val="Tms Rmn"/>
      <family val="0"/>
    </font>
    <font>
      <b/>
      <sz val="10"/>
      <color indexed="10"/>
      <name val="Arial Cyr"/>
      <family val="2"/>
    </font>
    <font>
      <sz val="9.5"/>
      <color indexed="23"/>
      <name val="Helvetica-Black"/>
      <family val="0"/>
    </font>
    <font>
      <sz val="10"/>
      <color indexed="8"/>
      <name val="Arial"/>
      <family val="2"/>
    </font>
    <font>
      <sz val="10"/>
      <color indexed="39"/>
      <name val="Arial"/>
      <family val="2"/>
    </font>
    <font>
      <b/>
      <sz val="10"/>
      <color indexed="8"/>
      <name val="Arial"/>
      <family val="2"/>
    </font>
    <font>
      <b/>
      <sz val="12"/>
      <color indexed="8"/>
      <name val="Arial"/>
      <family val="2"/>
    </font>
    <font>
      <b/>
      <sz val="16"/>
      <color indexed="23"/>
      <name val="Arial"/>
      <family val="2"/>
    </font>
    <font>
      <sz val="10"/>
      <color indexed="10"/>
      <name val="Arial"/>
      <family val="2"/>
    </font>
    <font>
      <b/>
      <sz val="9"/>
      <name val="Palatino"/>
      <family val="1"/>
    </font>
    <font>
      <sz val="9"/>
      <color indexed="21"/>
      <name val="Helvetica-Black"/>
      <family val="0"/>
    </font>
    <font>
      <b/>
      <sz val="10"/>
      <name val="Palatino"/>
      <family val="1"/>
    </font>
    <font>
      <b/>
      <sz val="8"/>
      <color indexed="9"/>
      <name val="Arial Cyr"/>
      <family val="0"/>
    </font>
    <font>
      <sz val="9"/>
      <name val="Helvetica-Black"/>
      <family val="0"/>
    </font>
    <font>
      <b/>
      <sz val="10"/>
      <name val="Times New Roman"/>
      <family val="1"/>
    </font>
    <font>
      <sz val="12"/>
      <color indexed="8"/>
      <name val="Palatino"/>
      <family val="1"/>
    </font>
    <font>
      <sz val="11"/>
      <name val="Helvetica-Black"/>
      <family val="0"/>
    </font>
    <font>
      <sz val="11"/>
      <color indexed="8"/>
      <name val="Helvetica-Black"/>
      <family val="0"/>
    </font>
    <font>
      <b/>
      <sz val="18"/>
      <color indexed="56"/>
      <name val="Cambria"/>
      <family val="2"/>
    </font>
    <font>
      <b/>
      <sz val="8"/>
      <name val="Palatino"/>
      <family val="1"/>
    </font>
    <font>
      <u val="single"/>
      <sz val="8"/>
      <color indexed="8"/>
      <name val="Arial"/>
      <family val="2"/>
    </font>
    <font>
      <sz val="11"/>
      <color indexed="10"/>
      <name val="Calibri"/>
      <family val="2"/>
    </font>
    <font>
      <b/>
      <i/>
      <sz val="8"/>
      <name val="Helv"/>
      <family val="0"/>
    </font>
    <font>
      <b/>
      <sz val="8"/>
      <name val="Arial CYR"/>
      <family val="2"/>
    </font>
    <font>
      <b/>
      <u val="single"/>
      <sz val="11"/>
      <color indexed="12"/>
      <name val="Arial"/>
      <family val="2"/>
    </font>
    <font>
      <b/>
      <sz val="12"/>
      <color indexed="12"/>
      <name val="Arial Cyr"/>
      <family val="2"/>
    </font>
    <font>
      <b/>
      <sz val="12"/>
      <name val="Arial Cyr"/>
      <family val="2"/>
    </font>
    <font>
      <b/>
      <sz val="10"/>
      <name val="Arial Cyr"/>
      <family val="2"/>
    </font>
    <font>
      <b/>
      <sz val="18"/>
      <color indexed="62"/>
      <name val="Arial Cyr"/>
      <family val="2"/>
    </font>
    <font>
      <b/>
      <i/>
      <sz val="18"/>
      <color indexed="62"/>
      <name val="Arial Cyr"/>
      <family val="2"/>
    </font>
    <font>
      <b/>
      <sz val="14"/>
      <name val="Franklin Gothic Medium"/>
      <family val="2"/>
    </font>
    <font>
      <b/>
      <sz val="18"/>
      <name val="Arial"/>
      <family val="2"/>
    </font>
    <font>
      <b/>
      <sz val="12"/>
      <name val="Arial"/>
      <family val="2"/>
    </font>
    <font>
      <b/>
      <sz val="14"/>
      <name val="Arial Cyr"/>
      <family val="2"/>
    </font>
    <font>
      <b/>
      <sz val="14"/>
      <name val="Arial"/>
      <family val="2"/>
    </font>
    <font>
      <sz val="10"/>
      <color indexed="9"/>
      <name val="Arial Cyr"/>
      <family val="2"/>
    </font>
    <font>
      <sz val="12"/>
      <name val="Arial Cyr"/>
      <family val="2"/>
    </font>
    <font>
      <b/>
      <i/>
      <sz val="10"/>
      <color indexed="10"/>
      <name val="Arial Cyr"/>
      <family val="2"/>
    </font>
    <font>
      <b/>
      <sz val="11"/>
      <name val="Arial Cyr"/>
      <family val="2"/>
    </font>
    <font>
      <sz val="11"/>
      <name val="Times New Roman Cyr"/>
      <family val="1"/>
    </font>
    <font>
      <b/>
      <i/>
      <sz val="14"/>
      <color indexed="57"/>
      <name val="Arial Cyr"/>
      <family val="2"/>
    </font>
    <font>
      <sz val="10"/>
      <color indexed="8"/>
      <name val="Times New Roman Cyr"/>
      <family val="1"/>
    </font>
    <font>
      <sz val="14"/>
      <name val="Arial Cyr"/>
      <family val="2"/>
    </font>
    <font>
      <sz val="11"/>
      <color indexed="8"/>
      <name val="Times New Roman"/>
      <family val="1"/>
    </font>
    <font>
      <b/>
      <sz val="11"/>
      <color indexed="8"/>
      <name val="Times New Roman"/>
      <family val="1"/>
    </font>
    <font>
      <b/>
      <sz val="14"/>
      <color indexed="8"/>
      <name val="Times New Roman"/>
      <family val="1"/>
    </font>
    <font>
      <b/>
      <sz val="11"/>
      <color indexed="10"/>
      <name val="Times New Roman"/>
      <family val="1"/>
    </font>
    <font>
      <b/>
      <sz val="14"/>
      <color indexed="10"/>
      <name val="Times New Roman"/>
      <family val="1"/>
    </font>
    <font>
      <sz val="8"/>
      <name val="Calibri"/>
      <family val="2"/>
    </font>
    <font>
      <b/>
      <sz val="8"/>
      <name val="Calibri"/>
      <family val="2"/>
    </font>
  </fonts>
  <fills count="38">
    <fill>
      <patternFill/>
    </fill>
    <fill>
      <patternFill patternType="gray125"/>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lightGray">
        <fgColor indexed="22"/>
      </patternFill>
    </fill>
    <fill>
      <patternFill patternType="solid">
        <fgColor indexed="31"/>
        <bgColor indexed="64"/>
      </patternFill>
    </fill>
    <fill>
      <patternFill patternType="solid">
        <fgColor indexed="45"/>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32"/>
        <bgColor indexed="64"/>
      </patternFill>
    </fill>
    <fill>
      <patternFill patternType="solid">
        <fgColor indexed="26"/>
        <bgColor indexed="64"/>
      </patternFill>
    </fill>
    <fill>
      <patternFill patternType="solid">
        <fgColor indexed="50"/>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16"/>
        <bgColor indexed="64"/>
      </patternFill>
    </fill>
    <fill>
      <patternFill patternType="solid">
        <fgColor indexed="8"/>
        <bgColor indexed="64"/>
      </patternFill>
    </fill>
    <fill>
      <patternFill patternType="solid">
        <fgColor indexed="18"/>
        <bgColor indexed="64"/>
      </patternFill>
    </fill>
    <fill>
      <patternFill patternType="solid">
        <fgColor indexed="40"/>
        <bgColor indexed="64"/>
      </patternFill>
    </fill>
    <fill>
      <patternFill patternType="solid">
        <fgColor indexed="15"/>
        <bgColor indexed="64"/>
      </patternFill>
    </fill>
    <fill>
      <patternFill patternType="solid">
        <fgColor indexed="41"/>
        <bgColor indexed="64"/>
      </patternFill>
    </fill>
    <fill>
      <patternFill patternType="solid">
        <fgColor indexed="23"/>
        <bgColor indexed="64"/>
      </patternFill>
    </fill>
  </fills>
  <borders count="40">
    <border>
      <left/>
      <right/>
      <top/>
      <bottom/>
      <diagonal/>
    </border>
    <border>
      <left style="thin"/>
      <right style="thin"/>
      <top/>
      <bottom/>
    </border>
    <border>
      <left/>
      <right/>
      <top style="thin"/>
      <bottom style="double"/>
    </border>
    <border>
      <left style="hair"/>
      <right/>
      <top style="hair"/>
      <bottom style="hair">
        <color indexed="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right style="thin"/>
      <top style="thin"/>
      <bottom style="thin"/>
    </border>
    <border>
      <left/>
      <right/>
      <top/>
      <bottom style="dotted"/>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right/>
      <top/>
      <bottom style="medium"/>
    </border>
    <border>
      <left style="hair"/>
      <right style="hair"/>
      <top style="hair"/>
      <bottom style="hair"/>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thin"/>
    </border>
    <border>
      <left/>
      <right style="thin"/>
      <top/>
      <bottom/>
    </border>
    <border>
      <left style="thin"/>
      <right style="double"/>
      <top style="thin"/>
      <bottom style="thin"/>
    </border>
    <border>
      <left/>
      <right/>
      <top style="medium">
        <color indexed="23"/>
      </top>
      <bottom style="medium">
        <color indexed="23"/>
      </bottom>
    </border>
    <border>
      <left style="thin">
        <color indexed="63"/>
      </left>
      <right style="thin">
        <color indexed="63"/>
      </right>
      <top style="thin"/>
      <bottom style="thin">
        <color indexed="63"/>
      </bottom>
    </border>
    <border>
      <left style="thin"/>
      <right/>
      <top/>
      <bottom/>
    </border>
    <border>
      <left/>
      <right/>
      <top style="thin">
        <color indexed="62"/>
      </top>
      <bottom style="double">
        <color indexed="6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medium"/>
      <right style="thin"/>
      <top style="medium"/>
      <bottom/>
    </border>
    <border>
      <left>
        <color indexed="63"/>
      </left>
      <right>
        <color indexed="63"/>
      </right>
      <top style="thin">
        <color indexed="62"/>
      </top>
      <bottom style="double">
        <color indexed="62"/>
      </bottom>
    </border>
    <border>
      <left>
        <color indexed="63"/>
      </left>
      <right>
        <color indexed="63"/>
      </right>
      <top>
        <color indexed="63"/>
      </top>
      <bottom style="double">
        <color indexed="52"/>
      </bottom>
    </border>
    <border>
      <left style="medium"/>
      <right style="thin"/>
      <top style="medium"/>
      <bottom style="thin"/>
    </border>
    <border>
      <left style="thin"/>
      <right/>
      <top style="thin"/>
      <bottom/>
    </border>
    <border>
      <left/>
      <right/>
      <top style="thin"/>
      <bottom/>
    </border>
    <border>
      <left/>
      <right style="thin"/>
      <top style="thin"/>
      <bottom/>
    </border>
    <border>
      <left style="thin"/>
      <right/>
      <top/>
      <bottom style="thin"/>
    </border>
    <border>
      <left/>
      <right style="thin"/>
      <top/>
      <bottom style="thin"/>
    </border>
    <border>
      <left style="thin"/>
      <right style="thin"/>
      <top/>
      <bottom style="thin"/>
    </border>
    <border>
      <left style="thin"/>
      <right style="thin"/>
      <top style="thin"/>
      <bottom/>
    </border>
    <border>
      <left style="thin"/>
      <right/>
      <top style="thin"/>
      <bottom style="thin"/>
    </border>
    <border>
      <left/>
      <right style="thin"/>
      <top style="thin"/>
      <bottom style="thin"/>
    </border>
    <border>
      <left/>
      <right/>
      <top style="thin"/>
      <bottom style="thin"/>
    </border>
  </borders>
  <cellStyleXfs count="249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13" fillId="0" borderId="0">
      <alignment/>
      <protection/>
    </xf>
    <xf numFmtId="174" fontId="14" fillId="0" borderId="0">
      <alignment vertical="top"/>
      <protection/>
    </xf>
    <xf numFmtId="174" fontId="15" fillId="0" borderId="0">
      <alignment vertical="top"/>
      <protection/>
    </xf>
    <xf numFmtId="175" fontId="15" fillId="2" borderId="0">
      <alignment vertical="top"/>
      <protection/>
    </xf>
    <xf numFmtId="174" fontId="15" fillId="3" borderId="0">
      <alignment vertical="top"/>
      <protection/>
    </xf>
    <xf numFmtId="40" fontId="16" fillId="0" borderId="0" applyFont="0" applyFill="0" applyBorder="0" applyAlignment="0" applyProtection="0"/>
    <xf numFmtId="0" fontId="17" fillId="0" borderId="0">
      <alignment/>
      <protection/>
    </xf>
    <xf numFmtId="0" fontId="12" fillId="0" borderId="0">
      <alignment/>
      <protection/>
    </xf>
    <xf numFmtId="176"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176" fontId="14" fillId="0" borderId="0">
      <alignment vertical="top"/>
      <protection/>
    </xf>
    <xf numFmtId="38" fontId="14" fillId="0" borderId="0">
      <alignment vertical="top"/>
      <protection/>
    </xf>
    <xf numFmtId="176"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176" fontId="14" fillId="0" borderId="0">
      <alignment vertical="top"/>
      <protection/>
    </xf>
    <xf numFmtId="38" fontId="14" fillId="0" borderId="0">
      <alignment vertical="top"/>
      <protection/>
    </xf>
    <xf numFmtId="177" fontId="13" fillId="4" borderId="1">
      <alignment wrapText="1"/>
      <protection locked="0"/>
    </xf>
    <xf numFmtId="0" fontId="12" fillId="0" borderId="0">
      <alignment/>
      <protection/>
    </xf>
    <xf numFmtId="0" fontId="12" fillId="0" borderId="0">
      <alignment/>
      <protection/>
    </xf>
    <xf numFmtId="178" fontId="12" fillId="0" borderId="0">
      <alignment/>
      <protection/>
    </xf>
    <xf numFmtId="0" fontId="12" fillId="0" borderId="0">
      <alignment/>
      <protection/>
    </xf>
    <xf numFmtId="178" fontId="12" fillId="0" borderId="0">
      <alignment/>
      <protection/>
    </xf>
    <xf numFmtId="0" fontId="12" fillId="0" borderId="0">
      <alignment/>
      <protection/>
    </xf>
    <xf numFmtId="178" fontId="12" fillId="0" borderId="0">
      <alignment/>
      <protection/>
    </xf>
    <xf numFmtId="0" fontId="12" fillId="0" borderId="0">
      <alignment/>
      <protection/>
    </xf>
    <xf numFmtId="178" fontId="12" fillId="0" borderId="0">
      <alignment/>
      <protection/>
    </xf>
    <xf numFmtId="0" fontId="2" fillId="0" borderId="0">
      <alignment/>
      <protection/>
    </xf>
    <xf numFmtId="0" fontId="12" fillId="0" borderId="0">
      <alignment/>
      <protection/>
    </xf>
    <xf numFmtId="178" fontId="12" fillId="0" borderId="0">
      <alignment/>
      <protection/>
    </xf>
    <xf numFmtId="0" fontId="12" fillId="0" borderId="0">
      <alignment/>
      <protection/>
    </xf>
    <xf numFmtId="176"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176" fontId="14" fillId="0" borderId="0">
      <alignment vertical="top"/>
      <protection/>
    </xf>
    <xf numFmtId="38" fontId="14" fillId="0" borderId="0">
      <alignment vertical="top"/>
      <protection/>
    </xf>
    <xf numFmtId="0" fontId="12" fillId="0" borderId="0">
      <alignment/>
      <protection/>
    </xf>
    <xf numFmtId="178" fontId="12" fillId="0" borderId="0">
      <alignment/>
      <protection/>
    </xf>
    <xf numFmtId="0" fontId="12" fillId="0" borderId="0">
      <alignment/>
      <protection/>
    </xf>
    <xf numFmtId="178" fontId="12" fillId="0" borderId="0">
      <alignment/>
      <protection/>
    </xf>
    <xf numFmtId="0" fontId="12" fillId="0" borderId="0">
      <alignment/>
      <protection/>
    </xf>
    <xf numFmtId="178" fontId="12" fillId="0" borderId="0">
      <alignment/>
      <protection/>
    </xf>
    <xf numFmtId="0" fontId="12" fillId="0" borderId="0">
      <alignment/>
      <protection/>
    </xf>
    <xf numFmtId="178" fontId="12" fillId="0" borderId="0">
      <alignment/>
      <protection/>
    </xf>
    <xf numFmtId="176"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176" fontId="14" fillId="0" borderId="0">
      <alignment vertical="top"/>
      <protection/>
    </xf>
    <xf numFmtId="38" fontId="14" fillId="0" borderId="0">
      <alignment vertical="top"/>
      <protection/>
    </xf>
    <xf numFmtId="0" fontId="12" fillId="0" borderId="0">
      <alignment/>
      <protection/>
    </xf>
    <xf numFmtId="178" fontId="12" fillId="0" borderId="0">
      <alignment/>
      <protection/>
    </xf>
    <xf numFmtId="0" fontId="12" fillId="0" borderId="0">
      <alignment/>
      <protection/>
    </xf>
    <xf numFmtId="0" fontId="12" fillId="0" borderId="0">
      <alignment/>
      <protection/>
    </xf>
    <xf numFmtId="178" fontId="12" fillId="0" borderId="0">
      <alignment/>
      <protection/>
    </xf>
    <xf numFmtId="0" fontId="12" fillId="0" borderId="0">
      <alignment/>
      <protection/>
    </xf>
    <xf numFmtId="178" fontId="12" fillId="0" borderId="0">
      <alignment/>
      <protection/>
    </xf>
    <xf numFmtId="176"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176" fontId="14" fillId="0" borderId="0">
      <alignment vertical="top"/>
      <protection/>
    </xf>
    <xf numFmtId="38" fontId="14" fillId="0" borderId="0">
      <alignment vertical="top"/>
      <protection/>
    </xf>
    <xf numFmtId="176"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38" fontId="14" fillId="0" borderId="0">
      <alignment vertical="top"/>
      <protection/>
    </xf>
    <xf numFmtId="176" fontId="14" fillId="0" borderId="0">
      <alignment vertical="top"/>
      <protection/>
    </xf>
    <xf numFmtId="38" fontId="14" fillId="0" borderId="0">
      <alignment vertical="top"/>
      <protection/>
    </xf>
    <xf numFmtId="0" fontId="12" fillId="0" borderId="0">
      <alignment/>
      <protection/>
    </xf>
    <xf numFmtId="178" fontId="12" fillId="0" borderId="0">
      <alignment/>
      <protection/>
    </xf>
    <xf numFmtId="0" fontId="12" fillId="0" borderId="0">
      <alignment/>
      <protection/>
    </xf>
    <xf numFmtId="0" fontId="12" fillId="0" borderId="0">
      <alignment/>
      <protection/>
    </xf>
    <xf numFmtId="178" fontId="12" fillId="0" borderId="0">
      <alignment/>
      <protection/>
    </xf>
    <xf numFmtId="0" fontId="12" fillId="0" borderId="0">
      <alignment/>
      <protection/>
    </xf>
    <xf numFmtId="178" fontId="12" fillId="0" borderId="0">
      <alignment/>
      <protection/>
    </xf>
    <xf numFmtId="0" fontId="12" fillId="0" borderId="0">
      <alignment/>
      <protection/>
    </xf>
    <xf numFmtId="178" fontId="12" fillId="0" borderId="0">
      <alignment/>
      <protection/>
    </xf>
    <xf numFmtId="0" fontId="12" fillId="0" borderId="0">
      <alignment/>
      <protection/>
    </xf>
    <xf numFmtId="178" fontId="12" fillId="0" borderId="0">
      <alignment/>
      <protection/>
    </xf>
    <xf numFmtId="0" fontId="12" fillId="0" borderId="0">
      <alignment/>
      <protection/>
    </xf>
    <xf numFmtId="178" fontId="12" fillId="0" borderId="0">
      <alignment/>
      <protection/>
    </xf>
    <xf numFmtId="0" fontId="2" fillId="0" borderId="0">
      <alignment/>
      <protection/>
    </xf>
    <xf numFmtId="0" fontId="12" fillId="0" borderId="0">
      <alignment/>
      <protection/>
    </xf>
    <xf numFmtId="178" fontId="12" fillId="0" borderId="0">
      <alignment/>
      <protection/>
    </xf>
    <xf numFmtId="179" fontId="2" fillId="0" borderId="0" applyFont="0" applyFill="0" applyBorder="0" applyAlignment="0" applyProtection="0"/>
    <xf numFmtId="183" fontId="18" fillId="0" borderId="2">
      <alignment/>
      <protection locked="0"/>
    </xf>
    <xf numFmtId="180" fontId="18" fillId="0" borderId="0">
      <alignment/>
      <protection locked="0"/>
    </xf>
    <xf numFmtId="181" fontId="18" fillId="0" borderId="0">
      <alignment/>
      <protection locked="0"/>
    </xf>
    <xf numFmtId="180" fontId="18" fillId="0" borderId="0">
      <alignment/>
      <protection locked="0"/>
    </xf>
    <xf numFmtId="181" fontId="18" fillId="0" borderId="0">
      <alignment/>
      <protection locked="0"/>
    </xf>
    <xf numFmtId="182" fontId="18" fillId="0" borderId="0">
      <alignment/>
      <protection locked="0"/>
    </xf>
    <xf numFmtId="183" fontId="19" fillId="0" borderId="0">
      <alignment/>
      <protection locked="0"/>
    </xf>
    <xf numFmtId="183" fontId="19" fillId="0" borderId="0">
      <alignment/>
      <protection locked="0"/>
    </xf>
    <xf numFmtId="183" fontId="18" fillId="0" borderId="2">
      <alignment/>
      <protection locked="0"/>
    </xf>
    <xf numFmtId="0" fontId="20" fillId="5" borderId="0">
      <alignment/>
      <protection/>
    </xf>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21" fillId="15"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22" borderId="0" applyNumberFormat="0" applyBorder="0" applyAlignment="0" applyProtection="0"/>
    <xf numFmtId="0" fontId="22" fillId="0" borderId="0" applyNumberFormat="0" applyFill="0" applyBorder="0" applyAlignment="0" applyProtection="0"/>
    <xf numFmtId="0" fontId="2" fillId="0" borderId="0">
      <alignment/>
      <protection/>
    </xf>
    <xf numFmtId="184" fontId="2" fillId="0" borderId="3">
      <alignment/>
      <protection locked="0"/>
    </xf>
    <xf numFmtId="185" fontId="2" fillId="0" borderId="0" applyFont="0" applyFill="0" applyBorder="0" applyAlignment="0" applyProtection="0"/>
    <xf numFmtId="186" fontId="2" fillId="0" borderId="0" applyFont="0" applyFill="0" applyBorder="0" applyAlignment="0" applyProtection="0"/>
    <xf numFmtId="0" fontId="23" fillId="7" borderId="0" applyNumberFormat="0" applyBorder="0" applyAlignment="0" applyProtection="0"/>
    <xf numFmtId="10" fontId="24" fillId="0" borderId="0" applyNumberFormat="0" applyFill="0" applyBorder="0" applyAlignment="0">
      <protection/>
    </xf>
    <xf numFmtId="0" fontId="25" fillId="0" borderId="0">
      <alignment/>
      <protection/>
    </xf>
    <xf numFmtId="0" fontId="26" fillId="2" borderId="4" applyNumberFormat="0" applyAlignment="0" applyProtection="0"/>
    <xf numFmtId="0" fontId="27" fillId="23" borderId="5" applyNumberFormat="0" applyAlignment="0" applyProtection="0"/>
    <xf numFmtId="0" fontId="28" fillId="0" borderId="6">
      <alignment horizontal="left" vertical="center"/>
      <protection/>
    </xf>
    <xf numFmtId="41" fontId="13"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43" fontId="13" fillId="0" borderId="0" applyFont="0" applyFill="0" applyBorder="0" applyAlignment="0" applyProtection="0"/>
    <xf numFmtId="3" fontId="30" fillId="0" borderId="0" applyFont="0" applyFill="0" applyBorder="0" applyAlignment="0" applyProtection="0"/>
    <xf numFmtId="184" fontId="31" fillId="9" borderId="3">
      <alignment/>
      <protection/>
    </xf>
    <xf numFmtId="187" fontId="20" fillId="0" borderId="0" applyFont="0" applyFill="0" applyBorder="0" applyAlignment="0" applyProtection="0"/>
    <xf numFmtId="187" fontId="20" fillId="0" borderId="0" applyFont="0" applyFill="0" applyBorder="0" applyAlignment="0" applyProtection="0"/>
    <xf numFmtId="187" fontId="20" fillId="0" borderId="0" applyFont="0" applyFill="0" applyBorder="0" applyAlignment="0" applyProtection="0"/>
    <xf numFmtId="187" fontId="20" fillId="0" borderId="0" applyFont="0" applyFill="0" applyBorder="0" applyAlignment="0" applyProtection="0"/>
    <xf numFmtId="187" fontId="20" fillId="0" borderId="0" applyFont="0" applyFill="0" applyBorder="0" applyAlignment="0" applyProtection="0"/>
    <xf numFmtId="187" fontId="20" fillId="0" borderId="0" applyFont="0" applyFill="0" applyBorder="0" applyAlignment="0" applyProtection="0"/>
    <xf numFmtId="187" fontId="20" fillId="0" borderId="0" applyFont="0" applyFill="0" applyBorder="0" applyAlignment="0" applyProtection="0"/>
    <xf numFmtId="187" fontId="20" fillId="0" borderId="0" applyFont="0" applyFill="0" applyBorder="0" applyAlignment="0" applyProtection="0"/>
    <xf numFmtId="187" fontId="20" fillId="0" borderId="0" applyFont="0" applyFill="0" applyBorder="0" applyAlignment="0" applyProtection="0"/>
    <xf numFmtId="187" fontId="20" fillId="0" borderId="0" applyFont="0" applyFill="0" applyBorder="0" applyAlignment="0" applyProtection="0"/>
    <xf numFmtId="187" fontId="20" fillId="0" borderId="0" applyFont="0" applyFill="0" applyBorder="0" applyAlignment="0" applyProtection="0"/>
    <xf numFmtId="187" fontId="20" fillId="0" borderId="0" applyFont="0" applyFill="0" applyBorder="0" applyAlignment="0" applyProtection="0"/>
    <xf numFmtId="187" fontId="20" fillId="0" borderId="0" applyFont="0" applyFill="0" applyBorder="0" applyAlignment="0" applyProtection="0"/>
    <xf numFmtId="187" fontId="20" fillId="0" borderId="0" applyFont="0" applyFill="0" applyBorder="0" applyAlignment="0" applyProtection="0"/>
    <xf numFmtId="187" fontId="20" fillId="0" borderId="0" applyFont="0" applyFill="0" applyBorder="0" applyAlignment="0" applyProtection="0"/>
    <xf numFmtId="187" fontId="20" fillId="0" borderId="0" applyFont="0" applyFill="0" applyBorder="0" applyAlignment="0" applyProtection="0"/>
    <xf numFmtId="187" fontId="20" fillId="0" borderId="0" applyFont="0" applyFill="0" applyBorder="0" applyAlignment="0" applyProtection="0"/>
    <xf numFmtId="187" fontId="20" fillId="0" borderId="0" applyFont="0" applyFill="0" applyBorder="0" applyAlignment="0" applyProtection="0"/>
    <xf numFmtId="187" fontId="20" fillId="0" borderId="0" applyFont="0" applyFill="0" applyBorder="0" applyAlignment="0" applyProtection="0"/>
    <xf numFmtId="187" fontId="20" fillId="0" borderId="0" applyFont="0" applyFill="0" applyBorder="0" applyAlignment="0" applyProtection="0"/>
    <xf numFmtId="187" fontId="20" fillId="0" borderId="0" applyFont="0" applyFill="0" applyBorder="0" applyAlignment="0" applyProtection="0"/>
    <xf numFmtId="187" fontId="20" fillId="0" borderId="0" applyFont="0" applyFill="0" applyBorder="0" applyAlignment="0" applyProtection="0"/>
    <xf numFmtId="187" fontId="20" fillId="0" borderId="0" applyFont="0" applyFill="0" applyBorder="0" applyAlignment="0" applyProtection="0"/>
    <xf numFmtId="187" fontId="20" fillId="0" borderId="0" applyFont="0" applyFill="0" applyBorder="0" applyAlignment="0" applyProtection="0"/>
    <xf numFmtId="187" fontId="20" fillId="0" borderId="0" applyFont="0" applyFill="0" applyBorder="0" applyAlignment="0" applyProtection="0"/>
    <xf numFmtId="187" fontId="20" fillId="0" borderId="0" applyFont="0" applyFill="0" applyBorder="0" applyAlignment="0" applyProtection="0"/>
    <xf numFmtId="187" fontId="20" fillId="0" borderId="0" applyFont="0" applyFill="0" applyBorder="0" applyAlignment="0" applyProtection="0"/>
    <xf numFmtId="187" fontId="20" fillId="0" borderId="0" applyFont="0" applyFill="0" applyBorder="0" applyAlignment="0" applyProtection="0"/>
    <xf numFmtId="187" fontId="20" fillId="0" borderId="0" applyFont="0" applyFill="0" applyBorder="0" applyAlignment="0" applyProtection="0"/>
    <xf numFmtId="187" fontId="20" fillId="0" borderId="0" applyFont="0" applyFill="0" applyBorder="0" applyAlignment="0" applyProtection="0"/>
    <xf numFmtId="187" fontId="20" fillId="0" borderId="0" applyFont="0" applyFill="0" applyBorder="0" applyAlignment="0" applyProtection="0"/>
    <xf numFmtId="187" fontId="20" fillId="0" borderId="0" applyFont="0" applyFill="0" applyBorder="0" applyAlignment="0" applyProtection="0"/>
    <xf numFmtId="187" fontId="20" fillId="0" borderId="0" applyFont="0" applyFill="0" applyBorder="0" applyAlignment="0" applyProtection="0"/>
    <xf numFmtId="187" fontId="20" fillId="0" borderId="0" applyFont="0" applyFill="0" applyBorder="0" applyAlignment="0" applyProtection="0"/>
    <xf numFmtId="187" fontId="20" fillId="0" borderId="0" applyFont="0" applyFill="0" applyBorder="0" applyAlignment="0" applyProtection="0"/>
    <xf numFmtId="187" fontId="20" fillId="0" borderId="0" applyFont="0" applyFill="0" applyBorder="0" applyAlignment="0" applyProtection="0"/>
    <xf numFmtId="187" fontId="20" fillId="0" borderId="0" applyFont="0" applyFill="0" applyBorder="0" applyAlignment="0" applyProtection="0"/>
    <xf numFmtId="187" fontId="20" fillId="0" borderId="0" applyFont="0" applyFill="0" applyBorder="0" applyAlignment="0" applyProtection="0"/>
    <xf numFmtId="187" fontId="20" fillId="0" borderId="0" applyFont="0" applyFill="0" applyBorder="0" applyAlignment="0" applyProtection="0"/>
    <xf numFmtId="187" fontId="20" fillId="0" borderId="0" applyFont="0" applyFill="0" applyBorder="0" applyAlignment="0" applyProtection="0"/>
    <xf numFmtId="187" fontId="20" fillId="0" borderId="0" applyFont="0" applyFill="0" applyBorder="0" applyAlignment="0" applyProtection="0"/>
    <xf numFmtId="187" fontId="20" fillId="0" borderId="0" applyFont="0" applyFill="0" applyBorder="0" applyAlignment="0" applyProtection="0"/>
    <xf numFmtId="187" fontId="20" fillId="0" borderId="0" applyFont="0" applyFill="0" applyBorder="0" applyAlignment="0" applyProtection="0"/>
    <xf numFmtId="187" fontId="20" fillId="0" borderId="0" applyFont="0" applyFill="0" applyBorder="0" applyAlignment="0" applyProtection="0"/>
    <xf numFmtId="187" fontId="20" fillId="0" borderId="0" applyFont="0" applyFill="0" applyBorder="0" applyAlignment="0" applyProtection="0"/>
    <xf numFmtId="187" fontId="20"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44" fontId="2" fillId="0" borderId="0" applyFont="0" applyFill="0" applyBorder="0" applyAlignment="0" applyProtection="0"/>
    <xf numFmtId="188" fontId="30" fillId="0" borderId="0" applyFont="0" applyFill="0" applyBorder="0" applyAlignment="0" applyProtection="0"/>
    <xf numFmtId="0" fontId="29" fillId="0" borderId="0" applyFill="0" applyBorder="0" applyProtection="0">
      <alignment vertical="center"/>
    </xf>
    <xf numFmtId="0" fontId="30" fillId="0" borderId="0" applyFont="0" applyFill="0" applyBorder="0" applyAlignment="0" applyProtection="0"/>
    <xf numFmtId="0" fontId="29" fillId="0" borderId="0" applyFont="0" applyFill="0" applyBorder="0" applyAlignment="0" applyProtection="0"/>
    <xf numFmtId="14" fontId="32" fillId="0" borderId="0">
      <alignment vertical="top"/>
      <protection/>
    </xf>
    <xf numFmtId="189" fontId="2" fillId="0" borderId="0" applyFont="0" applyFill="0" applyBorder="0" applyAlignment="0" applyProtection="0"/>
    <xf numFmtId="190" fontId="2" fillId="0" borderId="0" applyFont="0" applyFill="0" applyBorder="0" applyAlignment="0" applyProtection="0"/>
    <xf numFmtId="0" fontId="29" fillId="0" borderId="7" applyNumberFormat="0" applyFont="0" applyFill="0" applyAlignment="0" applyProtection="0"/>
    <xf numFmtId="0" fontId="33" fillId="0" borderId="0" applyNumberFormat="0" applyFill="0" applyBorder="0" applyAlignment="0" applyProtection="0"/>
    <xf numFmtId="176" fontId="34" fillId="0" borderId="0">
      <alignment vertical="top"/>
      <protection/>
    </xf>
    <xf numFmtId="38" fontId="34" fillId="0" borderId="0">
      <alignment vertical="top"/>
      <protection/>
    </xf>
    <xf numFmtId="38" fontId="34" fillId="0" borderId="0">
      <alignment vertical="top"/>
      <protection/>
    </xf>
    <xf numFmtId="178" fontId="32" fillId="0" borderId="0" applyFont="0" applyFill="0" applyBorder="0" applyAlignment="0" applyProtection="0"/>
    <xf numFmtId="37" fontId="13" fillId="0" borderId="0">
      <alignment/>
      <protection/>
    </xf>
    <xf numFmtId="0" fontId="35" fillId="0" borderId="0" applyNumberFormat="0" applyFill="0" applyBorder="0" applyAlignment="0" applyProtection="0"/>
    <xf numFmtId="191" fontId="36" fillId="0" borderId="0" applyFill="0" applyBorder="0" applyAlignment="0" applyProtection="0"/>
    <xf numFmtId="191" fontId="14" fillId="0" borderId="0" applyFill="0" applyBorder="0" applyAlignment="0" applyProtection="0"/>
    <xf numFmtId="191" fontId="37" fillId="0" borderId="0" applyFill="0" applyBorder="0" applyAlignment="0" applyProtection="0"/>
    <xf numFmtId="191" fontId="38" fillId="0" borderId="0" applyFill="0" applyBorder="0" applyAlignment="0" applyProtection="0"/>
    <xf numFmtId="191" fontId="39" fillId="0" borderId="0" applyFill="0" applyBorder="0" applyAlignment="0" applyProtection="0"/>
    <xf numFmtId="191" fontId="40" fillId="0" borderId="0" applyFill="0" applyBorder="0" applyAlignment="0" applyProtection="0"/>
    <xf numFmtId="191" fontId="41" fillId="0" borderId="0" applyFill="0" applyBorder="0" applyAlignment="0" applyProtection="0"/>
    <xf numFmtId="2" fontId="30" fillId="0" borderId="0" applyFont="0" applyFill="0" applyBorder="0" applyAlignment="0" applyProtection="0"/>
    <xf numFmtId="0" fontId="42" fillId="0" borderId="0">
      <alignment vertical="center"/>
      <protection/>
    </xf>
    <xf numFmtId="0" fontId="43" fillId="0" borderId="0" applyNumberFormat="0" applyFill="0" applyBorder="0" applyAlignment="0" applyProtection="0"/>
    <xf numFmtId="0" fontId="44" fillId="0" borderId="0" applyFill="0" applyBorder="0" applyProtection="0">
      <alignment horizontal="left"/>
    </xf>
    <xf numFmtId="0" fontId="45" fillId="3" borderId="0" applyNumberFormat="0" applyBorder="0" applyAlignment="0" applyProtection="0"/>
    <xf numFmtId="174" fontId="13" fillId="3" borderId="6" applyNumberFormat="0" applyFont="0" applyBorder="0" applyAlignment="0" applyProtection="0"/>
    <xf numFmtId="0" fontId="29" fillId="0" borderId="0" applyFont="0" applyFill="0" applyBorder="0" applyAlignment="0" applyProtection="0"/>
    <xf numFmtId="192" fontId="46" fillId="3" borderId="0" applyNumberFormat="0" applyFont="0" applyAlignment="0">
      <protection/>
    </xf>
    <xf numFmtId="0" fontId="47" fillId="0" borderId="0" applyProtection="0">
      <alignment horizontal="right"/>
    </xf>
    <xf numFmtId="0" fontId="48" fillId="0" borderId="0">
      <alignment vertical="top"/>
      <protection/>
    </xf>
    <xf numFmtId="0" fontId="49" fillId="0" borderId="8" applyNumberFormat="0" applyFill="0" applyAlignment="0" applyProtection="0"/>
    <xf numFmtId="0" fontId="50" fillId="0" borderId="9" applyNumberFormat="0" applyFill="0" applyAlignment="0" applyProtection="0"/>
    <xf numFmtId="0" fontId="51" fillId="0" borderId="10" applyNumberFormat="0" applyFill="0" applyAlignment="0" applyProtection="0"/>
    <xf numFmtId="0" fontId="51" fillId="0" borderId="0" applyNumberFormat="0" applyFill="0" applyBorder="0" applyAlignment="0" applyProtection="0"/>
    <xf numFmtId="2" fontId="52" fillId="24" borderId="0" applyAlignment="0">
      <protection locked="0"/>
    </xf>
    <xf numFmtId="176" fontId="53" fillId="0" borderId="0">
      <alignment vertical="top"/>
      <protection/>
    </xf>
    <xf numFmtId="38" fontId="53" fillId="0" borderId="0">
      <alignment vertical="top"/>
      <protection/>
    </xf>
    <xf numFmtId="38" fontId="53" fillId="0" borderId="0">
      <alignment vertical="top"/>
      <protection/>
    </xf>
    <xf numFmtId="0" fontId="54" fillId="0" borderId="0" applyNumberFormat="0" applyFill="0" applyBorder="0" applyAlignment="0" applyProtection="0"/>
    <xf numFmtId="184" fontId="42" fillId="0" borderId="0">
      <alignment/>
      <protection/>
    </xf>
    <xf numFmtId="0" fontId="13" fillId="0" borderId="0">
      <alignment/>
      <protection/>
    </xf>
    <xf numFmtId="0" fontId="55" fillId="0" borderId="0" applyNumberFormat="0" applyFill="0" applyBorder="0" applyAlignment="0" applyProtection="0"/>
    <xf numFmtId="193" fontId="56" fillId="0" borderId="6">
      <alignment horizontal="center" vertical="center" wrapText="1"/>
      <protection/>
    </xf>
    <xf numFmtId="0" fontId="57" fillId="10" borderId="4" applyNumberFormat="0" applyAlignment="0" applyProtection="0"/>
    <xf numFmtId="0" fontId="58" fillId="0" borderId="0" applyFill="0" applyBorder="0" applyProtection="0">
      <alignment vertical="center"/>
    </xf>
    <xf numFmtId="0" fontId="58" fillId="0" borderId="0" applyFill="0" applyBorder="0" applyProtection="0">
      <alignment vertical="center"/>
    </xf>
    <xf numFmtId="0" fontId="58" fillId="0" borderId="0" applyFill="0" applyBorder="0" applyProtection="0">
      <alignment vertical="center"/>
    </xf>
    <xf numFmtId="0" fontId="58" fillId="0" borderId="0" applyFill="0" applyBorder="0" applyProtection="0">
      <alignment vertical="center"/>
    </xf>
    <xf numFmtId="176" fontId="15" fillId="0" borderId="0">
      <alignment vertical="top"/>
      <protection/>
    </xf>
    <xf numFmtId="176" fontId="15" fillId="2" borderId="0">
      <alignment vertical="top"/>
      <protection/>
    </xf>
    <xf numFmtId="38" fontId="15" fillId="2" borderId="0">
      <alignment vertical="top"/>
      <protection/>
    </xf>
    <xf numFmtId="38" fontId="15" fillId="2" borderId="0">
      <alignment vertical="top"/>
      <protection/>
    </xf>
    <xf numFmtId="38" fontId="15" fillId="0" borderId="0">
      <alignment vertical="top"/>
      <protection/>
    </xf>
    <xf numFmtId="194" fontId="15" fillId="3" borderId="0">
      <alignment vertical="top"/>
      <protection/>
    </xf>
    <xf numFmtId="38" fontId="15" fillId="0" borderId="0">
      <alignment vertical="top"/>
      <protection/>
    </xf>
    <xf numFmtId="0" fontId="59" fillId="0" borderId="11" applyNumberFormat="0" applyFill="0" applyAlignment="0" applyProtection="0"/>
    <xf numFmtId="195" fontId="60" fillId="0" borderId="0" applyFont="0" applyFill="0" applyBorder="0" applyAlignment="0" applyProtection="0"/>
    <xf numFmtId="196" fontId="60" fillId="0" borderId="0" applyFont="0" applyFill="0" applyBorder="0" applyAlignment="0" applyProtection="0"/>
    <xf numFmtId="195" fontId="60" fillId="0" borderId="0" applyFont="0" applyFill="0" applyBorder="0" applyAlignment="0" applyProtection="0"/>
    <xf numFmtId="196" fontId="60" fillId="0" borderId="0" applyFont="0" applyFill="0" applyBorder="0" applyAlignment="0" applyProtection="0"/>
    <xf numFmtId="197" fontId="61" fillId="0" borderId="6">
      <alignment horizontal="right"/>
      <protection locked="0"/>
    </xf>
    <xf numFmtId="198" fontId="60" fillId="0" borderId="0" applyFont="0" applyFill="0" applyBorder="0" applyAlignment="0" applyProtection="0"/>
    <xf numFmtId="199" fontId="60" fillId="0" borderId="0" applyFont="0" applyFill="0" applyBorder="0" applyAlignment="0" applyProtection="0"/>
    <xf numFmtId="198" fontId="60" fillId="0" borderId="0" applyFont="0" applyFill="0" applyBorder="0" applyAlignment="0" applyProtection="0"/>
    <xf numFmtId="199" fontId="60" fillId="0" borderId="0" applyFont="0" applyFill="0" applyBorder="0" applyAlignment="0" applyProtection="0"/>
    <xf numFmtId="0" fontId="29" fillId="0" borderId="0" applyFont="0" applyFill="0" applyBorder="0" applyAlignment="0" applyProtection="0"/>
    <xf numFmtId="0" fontId="29" fillId="0" borderId="0" applyFill="0" applyBorder="0" applyProtection="0">
      <alignment vertical="center"/>
    </xf>
    <xf numFmtId="0" fontId="29" fillId="0" borderId="0" applyFont="0" applyFill="0" applyBorder="0" applyAlignment="0" applyProtection="0"/>
    <xf numFmtId="3" fontId="2" fillId="0" borderId="12" applyFont="0" applyBorder="0">
      <alignment horizontal="center" vertical="center"/>
      <protection/>
    </xf>
    <xf numFmtId="0" fontId="62" fillId="4" borderId="0" applyNumberFormat="0" applyBorder="0" applyAlignment="0" applyProtection="0"/>
    <xf numFmtId="0" fontId="20" fillId="0" borderId="13">
      <alignment/>
      <protection/>
    </xf>
    <xf numFmtId="0" fontId="63" fillId="0" borderId="0" applyNumberFormat="0" applyFill="0" applyBorder="0" applyAlignment="0" applyProtection="0"/>
    <xf numFmtId="200" fontId="2" fillId="0" borderId="0">
      <alignment/>
      <protection/>
    </xf>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2" fillId="0" borderId="0">
      <alignment/>
      <protection/>
    </xf>
    <xf numFmtId="0" fontId="2" fillId="0" borderId="0">
      <alignment/>
      <protection/>
    </xf>
    <xf numFmtId="0" fontId="2" fillId="0" borderId="0">
      <alignment/>
      <protection/>
    </xf>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4" fillId="0" borderId="0">
      <alignment horizontal="right"/>
      <protection/>
    </xf>
    <xf numFmtId="0" fontId="2" fillId="0" borderId="0">
      <alignment/>
      <protection/>
    </xf>
    <xf numFmtId="0" fontId="65" fillId="0" borderId="0">
      <alignment/>
      <protection/>
    </xf>
    <xf numFmtId="0" fontId="29" fillId="0" borderId="0" applyFill="0" applyBorder="0" applyProtection="0">
      <alignment vertical="center"/>
    </xf>
    <xf numFmtId="0" fontId="66" fillId="0" borderId="0">
      <alignment/>
      <protection/>
    </xf>
    <xf numFmtId="0" fontId="13" fillId="0" borderId="0">
      <alignment/>
      <protection/>
    </xf>
    <xf numFmtId="0" fontId="12" fillId="0" borderId="0">
      <alignment/>
      <protection/>
    </xf>
    <xf numFmtId="0" fontId="11" fillId="25" borderId="14" applyNumberFormat="0" applyFont="0" applyAlignment="0" applyProtection="0"/>
    <xf numFmtId="201" fontId="2" fillId="0" borderId="0" applyFont="0" applyAlignment="0">
      <protection/>
    </xf>
    <xf numFmtId="202" fontId="2" fillId="0" borderId="0" applyFont="0" applyFill="0" applyBorder="0" applyAlignment="0" applyProtection="0"/>
    <xf numFmtId="203" fontId="2" fillId="0" borderId="0" applyFont="0" applyFill="0" applyBorder="0" applyAlignment="0" applyProtection="0"/>
    <xf numFmtId="0" fontId="13" fillId="0" borderId="0">
      <alignment/>
      <protection/>
    </xf>
    <xf numFmtId="204" fontId="13" fillId="0" borderId="0" applyFont="0" applyFill="0" applyBorder="0" applyAlignment="0" applyProtection="0"/>
    <xf numFmtId="205" fontId="13" fillId="0" borderId="0" applyFont="0" applyFill="0" applyBorder="0" applyAlignment="0" applyProtection="0"/>
    <xf numFmtId="0" fontId="67" fillId="2" borderId="15" applyNumberFormat="0" applyAlignment="0" applyProtection="0"/>
    <xf numFmtId="1" fontId="68" fillId="0" borderId="0" applyProtection="0">
      <alignment horizontal="right" vertical="center"/>
    </xf>
    <xf numFmtId="49" fontId="69" fillId="0" borderId="16" applyFill="0" applyProtection="0">
      <alignment vertical="center"/>
    </xf>
    <xf numFmtId="9" fontId="13" fillId="0" borderId="0" applyFont="0" applyFill="0" applyBorder="0" applyAlignment="0" applyProtection="0"/>
    <xf numFmtId="0" fontId="29" fillId="0" borderId="0" applyFill="0" applyBorder="0" applyProtection="0">
      <alignment vertical="center"/>
    </xf>
    <xf numFmtId="37" fontId="70" fillId="4" borderId="17">
      <alignment/>
      <protection/>
    </xf>
    <xf numFmtId="37" fontId="70" fillId="4" borderId="17">
      <alignment/>
      <protection/>
    </xf>
    <xf numFmtId="0" fontId="65" fillId="0" borderId="0" applyNumberFormat="0">
      <alignment horizontal="left"/>
      <protection/>
    </xf>
    <xf numFmtId="206" fontId="71" fillId="0" borderId="18" applyBorder="0">
      <alignment horizontal="right"/>
      <protection locked="0"/>
    </xf>
    <xf numFmtId="49" fontId="72" fillId="0" borderId="6" applyNumberFormat="0">
      <alignment horizontal="left" vertical="center"/>
      <protection/>
    </xf>
    <xf numFmtId="0" fontId="73" fillId="0" borderId="19">
      <alignment vertical="center"/>
      <protection/>
    </xf>
    <xf numFmtId="4" fontId="74" fillId="4" borderId="15" applyNumberFormat="0" applyProtection="0">
      <alignment vertical="center"/>
    </xf>
    <xf numFmtId="4" fontId="75" fillId="4" borderId="15" applyNumberFormat="0" applyProtection="0">
      <alignment vertical="center"/>
    </xf>
    <xf numFmtId="4" fontId="74" fillId="4" borderId="15" applyNumberFormat="0" applyProtection="0">
      <alignment horizontal="left" vertical="center" indent="1"/>
    </xf>
    <xf numFmtId="4" fontId="74" fillId="4" borderId="15" applyNumberFormat="0" applyProtection="0">
      <alignment horizontal="left" vertical="center" indent="1"/>
    </xf>
    <xf numFmtId="0" fontId="13" fillId="6" borderId="15" applyNumberFormat="0" applyProtection="0">
      <alignment horizontal="left" vertical="center" indent="1"/>
    </xf>
    <xf numFmtId="4" fontId="74" fillId="7" borderId="15" applyNumberFormat="0" applyProtection="0">
      <alignment horizontal="right" vertical="center"/>
    </xf>
    <xf numFmtId="4" fontId="74" fillId="12" borderId="15" applyNumberFormat="0" applyProtection="0">
      <alignment horizontal="right" vertical="center"/>
    </xf>
    <xf numFmtId="4" fontId="74" fillId="20" borderId="15" applyNumberFormat="0" applyProtection="0">
      <alignment horizontal="right" vertical="center"/>
    </xf>
    <xf numFmtId="4" fontId="74" fillId="14" borderId="15" applyNumberFormat="0" applyProtection="0">
      <alignment horizontal="right" vertical="center"/>
    </xf>
    <xf numFmtId="4" fontId="74" fillId="18" borderId="15" applyNumberFormat="0" applyProtection="0">
      <alignment horizontal="right" vertical="center"/>
    </xf>
    <xf numFmtId="4" fontId="74" fillId="22" borderId="15" applyNumberFormat="0" applyProtection="0">
      <alignment horizontal="right" vertical="center"/>
    </xf>
    <xf numFmtId="4" fontId="74" fillId="21" borderId="15" applyNumberFormat="0" applyProtection="0">
      <alignment horizontal="right" vertical="center"/>
    </xf>
    <xf numFmtId="4" fontId="74" fillId="26" borderId="15" applyNumberFormat="0" applyProtection="0">
      <alignment horizontal="right" vertical="center"/>
    </xf>
    <xf numFmtId="4" fontId="74" fillId="13" borderId="15" applyNumberFormat="0" applyProtection="0">
      <alignment horizontal="right" vertical="center"/>
    </xf>
    <xf numFmtId="4" fontId="76" fillId="27" borderId="15" applyNumberFormat="0" applyProtection="0">
      <alignment horizontal="left" vertical="center" indent="1"/>
    </xf>
    <xf numFmtId="4" fontId="74" fillId="28" borderId="20" applyNumberFormat="0" applyProtection="0">
      <alignment horizontal="left" vertical="center" indent="1"/>
    </xf>
    <xf numFmtId="4" fontId="77" fillId="29" borderId="0" applyNumberFormat="0" applyProtection="0">
      <alignment horizontal="left" vertical="center" indent="1"/>
    </xf>
    <xf numFmtId="0" fontId="13" fillId="6" borderId="15" applyNumberFormat="0" applyProtection="0">
      <alignment horizontal="left" vertical="center" indent="1"/>
    </xf>
    <xf numFmtId="4" fontId="74" fillId="28" borderId="15" applyNumberFormat="0" applyProtection="0">
      <alignment horizontal="left" vertical="center" indent="1"/>
    </xf>
    <xf numFmtId="4" fontId="74" fillId="30" borderId="15" applyNumberFormat="0" applyProtection="0">
      <alignment horizontal="left" vertical="center" indent="1"/>
    </xf>
    <xf numFmtId="0" fontId="13" fillId="30" borderId="15" applyNumberFormat="0" applyProtection="0">
      <alignment horizontal="left" vertical="center" indent="1"/>
    </xf>
    <xf numFmtId="0" fontId="13" fillId="30" borderId="15" applyNumberFormat="0" applyProtection="0">
      <alignment horizontal="left" vertical="center" indent="1"/>
    </xf>
    <xf numFmtId="0" fontId="13" fillId="23" borderId="15" applyNumberFormat="0" applyProtection="0">
      <alignment horizontal="left" vertical="center" indent="1"/>
    </xf>
    <xf numFmtId="0" fontId="13" fillId="23" borderId="15" applyNumberFormat="0" applyProtection="0">
      <alignment horizontal="left" vertical="center" indent="1"/>
    </xf>
    <xf numFmtId="0" fontId="13" fillId="2" borderId="15" applyNumberFormat="0" applyProtection="0">
      <alignment horizontal="left" vertical="center" indent="1"/>
    </xf>
    <xf numFmtId="0" fontId="13" fillId="2" borderId="15" applyNumberFormat="0" applyProtection="0">
      <alignment horizontal="left" vertical="center" indent="1"/>
    </xf>
    <xf numFmtId="0" fontId="13" fillId="6" borderId="15" applyNumberFormat="0" applyProtection="0">
      <alignment horizontal="left" vertical="center" indent="1"/>
    </xf>
    <xf numFmtId="0" fontId="13" fillId="6" borderId="15" applyNumberFormat="0" applyProtection="0">
      <alignment horizontal="left" vertical="center" indent="1"/>
    </xf>
    <xf numFmtId="0" fontId="2" fillId="0" borderId="0">
      <alignment/>
      <protection/>
    </xf>
    <xf numFmtId="4" fontId="74" fillId="25" borderId="15" applyNumberFormat="0" applyProtection="0">
      <alignment vertical="center"/>
    </xf>
    <xf numFmtId="4" fontId="75" fillId="25" borderId="15" applyNumberFormat="0" applyProtection="0">
      <alignment vertical="center"/>
    </xf>
    <xf numFmtId="4" fontId="74" fillId="25" borderId="15" applyNumberFormat="0" applyProtection="0">
      <alignment horizontal="left" vertical="center" indent="1"/>
    </xf>
    <xf numFmtId="4" fontId="74" fillId="25" borderId="15" applyNumberFormat="0" applyProtection="0">
      <alignment horizontal="left" vertical="center" indent="1"/>
    </xf>
    <xf numFmtId="4" fontId="74" fillId="28" borderId="15" applyNumberFormat="0" applyProtection="0">
      <alignment horizontal="right" vertical="center"/>
    </xf>
    <xf numFmtId="4" fontId="75" fillId="28" borderId="15" applyNumberFormat="0" applyProtection="0">
      <alignment horizontal="right" vertical="center"/>
    </xf>
    <xf numFmtId="0" fontId="13" fillId="6" borderId="15" applyNumberFormat="0" applyProtection="0">
      <alignment horizontal="left" vertical="center" indent="1"/>
    </xf>
    <xf numFmtId="0" fontId="13" fillId="6" borderId="15" applyNumberFormat="0" applyProtection="0">
      <alignment horizontal="left" vertical="center" indent="1"/>
    </xf>
    <xf numFmtId="0" fontId="78" fillId="0" borderId="0">
      <alignment/>
      <protection/>
    </xf>
    <xf numFmtId="4" fontId="79" fillId="28" borderId="15" applyNumberFormat="0" applyProtection="0">
      <alignment horizontal="right" vertical="center"/>
    </xf>
    <xf numFmtId="0" fontId="32" fillId="0" borderId="0">
      <alignment horizontal="left" vertical="center" wrapText="1"/>
      <protection/>
    </xf>
    <xf numFmtId="0" fontId="13" fillId="0" borderId="0">
      <alignment/>
      <protection/>
    </xf>
    <xf numFmtId="0" fontId="12" fillId="0" borderId="0">
      <alignment/>
      <protection/>
    </xf>
    <xf numFmtId="0" fontId="80" fillId="0" borderId="0" applyBorder="0" applyProtection="0">
      <alignment vertical="center"/>
    </xf>
    <xf numFmtId="0" fontId="80" fillId="0" borderId="16" applyBorder="0" applyProtection="0">
      <alignment horizontal="right" vertical="center"/>
    </xf>
    <xf numFmtId="0" fontId="81" fillId="31" borderId="0" applyBorder="0" applyProtection="0">
      <alignment horizontal="centerContinuous" vertical="center"/>
    </xf>
    <xf numFmtId="0" fontId="81" fillId="32" borderId="16" applyBorder="0" applyProtection="0">
      <alignment horizontal="centerContinuous" vertical="center"/>
    </xf>
    <xf numFmtId="0" fontId="82" fillId="0" borderId="0">
      <alignment/>
      <protection/>
    </xf>
    <xf numFmtId="176" fontId="83" fillId="33" borderId="0">
      <alignment horizontal="right" vertical="top"/>
      <protection/>
    </xf>
    <xf numFmtId="38" fontId="83" fillId="33" borderId="0">
      <alignment horizontal="right" vertical="top"/>
      <protection/>
    </xf>
    <xf numFmtId="38" fontId="83" fillId="33" borderId="0">
      <alignment horizontal="right" vertical="top"/>
      <protection/>
    </xf>
    <xf numFmtId="0" fontId="66" fillId="0" borderId="0">
      <alignment/>
      <protection/>
    </xf>
    <xf numFmtId="0" fontId="84" fillId="0" borderId="0" applyFill="0" applyBorder="0" applyProtection="0">
      <alignment horizontal="left"/>
    </xf>
    <xf numFmtId="0" fontId="44" fillId="0" borderId="21" applyFill="0" applyBorder="0" applyProtection="0">
      <alignment horizontal="left" vertical="top"/>
    </xf>
    <xf numFmtId="0" fontId="85" fillId="0" borderId="0">
      <alignment horizontal="centerContinuous"/>
      <protection/>
    </xf>
    <xf numFmtId="0" fontId="86" fillId="0" borderId="21" applyFill="0" applyBorder="0" applyProtection="0">
      <alignment/>
    </xf>
    <xf numFmtId="0" fontId="86" fillId="0" borderId="0">
      <alignment/>
      <protection/>
    </xf>
    <xf numFmtId="0" fontId="87" fillId="0" borderId="0" applyFill="0" applyBorder="0" applyProtection="0">
      <alignment/>
    </xf>
    <xf numFmtId="0" fontId="88" fillId="0" borderId="0">
      <alignment/>
      <protection/>
    </xf>
    <xf numFmtId="0" fontId="89" fillId="0" borderId="0" applyNumberFormat="0" applyFill="0" applyBorder="0" applyAlignment="0" applyProtection="0"/>
    <xf numFmtId="0" fontId="1" fillId="0" borderId="22" applyNumberFormat="0" applyFill="0" applyAlignment="0" applyProtection="0"/>
    <xf numFmtId="0" fontId="1" fillId="0" borderId="22" applyNumberFormat="0" applyFill="0" applyAlignment="0" applyProtection="0"/>
    <xf numFmtId="0" fontId="90" fillId="0" borderId="7" applyFill="0" applyBorder="0" applyProtection="0">
      <alignment vertical="center"/>
    </xf>
    <xf numFmtId="0" fontId="91" fillId="0" borderId="0">
      <alignment horizontal="fill"/>
      <protection/>
    </xf>
    <xf numFmtId="0" fontId="13" fillId="0" borderId="0">
      <alignment/>
      <protection/>
    </xf>
    <xf numFmtId="0" fontId="92" fillId="0" borderId="0" applyNumberFormat="0" applyFill="0" applyBorder="0" applyAlignment="0" applyProtection="0"/>
    <xf numFmtId="0" fontId="93" fillId="0" borderId="16" applyBorder="0" applyProtection="0">
      <alignment horizontal="right"/>
    </xf>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184" fontId="2" fillId="0" borderId="3">
      <alignment/>
      <protection locked="0"/>
    </xf>
    <xf numFmtId="0" fontId="57" fillId="10" borderId="4" applyNumberFormat="0" applyAlignment="0" applyProtection="0"/>
    <xf numFmtId="0" fontId="57" fillId="10" borderId="4" applyNumberFormat="0" applyAlignment="0" applyProtection="0"/>
    <xf numFmtId="0" fontId="57" fillId="10" borderId="4" applyNumberFormat="0" applyAlignment="0" applyProtection="0"/>
    <xf numFmtId="0" fontId="57" fillId="10" borderId="4" applyNumberFormat="0" applyAlignment="0" applyProtection="0"/>
    <xf numFmtId="0" fontId="57" fillId="10" borderId="4" applyNumberFormat="0" applyAlignment="0" applyProtection="0"/>
    <xf numFmtId="0" fontId="57" fillId="10" borderId="4" applyNumberFormat="0" applyAlignment="0" applyProtection="0"/>
    <xf numFmtId="0" fontId="57" fillId="10" borderId="4" applyNumberFormat="0" applyAlignment="0" applyProtection="0"/>
    <xf numFmtId="0" fontId="57" fillId="10" borderId="4" applyNumberFormat="0" applyAlignment="0" applyProtection="0"/>
    <xf numFmtId="0" fontId="57" fillId="10" borderId="4" applyNumberFormat="0" applyAlignment="0" applyProtection="0"/>
    <xf numFmtId="0" fontId="57" fillId="10" borderId="4" applyNumberFormat="0" applyAlignment="0" applyProtection="0"/>
    <xf numFmtId="0" fontId="57" fillId="10" borderId="4" applyNumberFormat="0" applyAlignment="0" applyProtection="0"/>
    <xf numFmtId="0" fontId="57" fillId="10" borderId="4" applyNumberFormat="0" applyAlignment="0" applyProtection="0"/>
    <xf numFmtId="0" fontId="57" fillId="10" borderId="4" applyNumberFormat="0" applyAlignment="0" applyProtection="0"/>
    <xf numFmtId="0" fontId="57" fillId="10" borderId="4" applyNumberFormat="0" applyAlignment="0" applyProtection="0"/>
    <xf numFmtId="0" fontId="57" fillId="10" borderId="4" applyNumberFormat="0" applyAlignment="0" applyProtection="0"/>
    <xf numFmtId="0" fontId="57" fillId="10" borderId="4" applyNumberFormat="0" applyAlignment="0" applyProtection="0"/>
    <xf numFmtId="0" fontId="57" fillId="10" borderId="4" applyNumberFormat="0" applyAlignment="0" applyProtection="0"/>
    <xf numFmtId="0" fontId="57" fillId="10" borderId="4" applyNumberFormat="0" applyAlignment="0" applyProtection="0"/>
    <xf numFmtId="0" fontId="57" fillId="10" borderId="4" applyNumberFormat="0" applyAlignment="0" applyProtection="0"/>
    <xf numFmtId="0" fontId="57" fillId="10" borderId="4" applyNumberFormat="0" applyAlignment="0" applyProtection="0"/>
    <xf numFmtId="0" fontId="57" fillId="10" borderId="4" applyNumberFormat="0" applyAlignment="0" applyProtection="0"/>
    <xf numFmtId="0" fontId="57" fillId="10" borderId="4" applyNumberFormat="0" applyAlignment="0" applyProtection="0"/>
    <xf numFmtId="0" fontId="57" fillId="10" borderId="4" applyNumberFormat="0" applyAlignment="0" applyProtection="0"/>
    <xf numFmtId="0" fontId="57" fillId="10" borderId="4" applyNumberFormat="0" applyAlignment="0" applyProtection="0"/>
    <xf numFmtId="0" fontId="57" fillId="10" borderId="4" applyNumberFormat="0" applyAlignment="0" applyProtection="0"/>
    <xf numFmtId="0" fontId="57" fillId="10" borderId="4" applyNumberFormat="0" applyAlignment="0" applyProtection="0"/>
    <xf numFmtId="3" fontId="94" fillId="0" borderId="0">
      <alignment horizontal="center" vertical="center" textRotation="90" wrapText="1"/>
      <protection/>
    </xf>
    <xf numFmtId="207" fontId="2" fillId="0" borderId="6">
      <alignment vertical="top" wrapText="1"/>
      <protection/>
    </xf>
    <xf numFmtId="0" fontId="67" fillId="2" borderId="15" applyNumberFormat="0" applyAlignment="0" applyProtection="0"/>
    <xf numFmtId="0" fontId="67" fillId="2" borderId="15" applyNumberFormat="0" applyAlignment="0" applyProtection="0"/>
    <xf numFmtId="0" fontId="67" fillId="2" borderId="15" applyNumberFormat="0" applyAlignment="0" applyProtection="0"/>
    <xf numFmtId="0" fontId="67" fillId="2" borderId="15" applyNumberFormat="0" applyAlignment="0" applyProtection="0"/>
    <xf numFmtId="0" fontId="67" fillId="2" borderId="15" applyNumberFormat="0" applyAlignment="0" applyProtection="0"/>
    <xf numFmtId="0" fontId="67" fillId="2" borderId="15" applyNumberFormat="0" applyAlignment="0" applyProtection="0"/>
    <xf numFmtId="0" fontId="67" fillId="2" borderId="15" applyNumberFormat="0" applyAlignment="0" applyProtection="0"/>
    <xf numFmtId="0" fontId="67" fillId="2" borderId="15" applyNumberFormat="0" applyAlignment="0" applyProtection="0"/>
    <xf numFmtId="0" fontId="67" fillId="2" borderId="15" applyNumberFormat="0" applyAlignment="0" applyProtection="0"/>
    <xf numFmtId="0" fontId="67" fillId="2" borderId="15" applyNumberFormat="0" applyAlignment="0" applyProtection="0"/>
    <xf numFmtId="0" fontId="67" fillId="2" borderId="15" applyNumberFormat="0" applyAlignment="0" applyProtection="0"/>
    <xf numFmtId="0" fontId="67" fillId="2" borderId="15" applyNumberFormat="0" applyAlignment="0" applyProtection="0"/>
    <xf numFmtId="0" fontId="67" fillId="2" borderId="15" applyNumberFormat="0" applyAlignment="0" applyProtection="0"/>
    <xf numFmtId="0" fontId="67" fillId="2" borderId="15" applyNumberFormat="0" applyAlignment="0" applyProtection="0"/>
    <xf numFmtId="0" fontId="67" fillId="2" borderId="15" applyNumberFormat="0" applyAlignment="0" applyProtection="0"/>
    <xf numFmtId="0" fontId="67" fillId="2" borderId="15" applyNumberFormat="0" applyAlignment="0" applyProtection="0"/>
    <xf numFmtId="0" fontId="67" fillId="2" borderId="15" applyNumberFormat="0" applyAlignment="0" applyProtection="0"/>
    <xf numFmtId="0" fontId="67" fillId="2" borderId="15" applyNumberFormat="0" applyAlignment="0" applyProtection="0"/>
    <xf numFmtId="0" fontId="67" fillId="2" borderId="15" applyNumberFormat="0" applyAlignment="0" applyProtection="0"/>
    <xf numFmtId="0" fontId="67" fillId="2" borderId="15" applyNumberFormat="0" applyAlignment="0" applyProtection="0"/>
    <xf numFmtId="0" fontId="67" fillId="2" borderId="15" applyNumberFormat="0" applyAlignment="0" applyProtection="0"/>
    <xf numFmtId="0" fontId="67" fillId="2" borderId="15" applyNumberFormat="0" applyAlignment="0" applyProtection="0"/>
    <xf numFmtId="0" fontId="67" fillId="2" borderId="15" applyNumberFormat="0" applyAlignment="0" applyProtection="0"/>
    <xf numFmtId="0" fontId="67" fillId="2" borderId="15" applyNumberFormat="0" applyAlignment="0" applyProtection="0"/>
    <xf numFmtId="0" fontId="67" fillId="2" borderId="15" applyNumberFormat="0" applyAlignment="0" applyProtection="0"/>
    <xf numFmtId="0" fontId="67" fillId="2" borderId="15" applyNumberFormat="0" applyAlignment="0" applyProtection="0"/>
    <xf numFmtId="0" fontId="26" fillId="2" borderId="4" applyNumberFormat="0" applyAlignment="0" applyProtection="0"/>
    <xf numFmtId="0" fontId="26" fillId="2" borderId="4" applyNumberFormat="0" applyAlignment="0" applyProtection="0"/>
    <xf numFmtId="0" fontId="26" fillId="2" borderId="4" applyNumberFormat="0" applyAlignment="0" applyProtection="0"/>
    <xf numFmtId="0" fontId="26" fillId="2" borderId="4" applyNumberFormat="0" applyAlignment="0" applyProtection="0"/>
    <xf numFmtId="0" fontId="26" fillId="2" borderId="4" applyNumberFormat="0" applyAlignment="0" applyProtection="0"/>
    <xf numFmtId="0" fontId="26" fillId="2" borderId="4" applyNumberFormat="0" applyAlignment="0" applyProtection="0"/>
    <xf numFmtId="0" fontId="26" fillId="2" borderId="4" applyNumberFormat="0" applyAlignment="0" applyProtection="0"/>
    <xf numFmtId="0" fontId="26" fillId="2" borderId="4" applyNumberFormat="0" applyAlignment="0" applyProtection="0"/>
    <xf numFmtId="0" fontId="26" fillId="2" borderId="4" applyNumberFormat="0" applyAlignment="0" applyProtection="0"/>
    <xf numFmtId="0" fontId="26" fillId="2" borderId="4" applyNumberFormat="0" applyAlignment="0" applyProtection="0"/>
    <xf numFmtId="0" fontId="26" fillId="2" borderId="4" applyNumberFormat="0" applyAlignment="0" applyProtection="0"/>
    <xf numFmtId="0" fontId="26" fillId="2" borderId="4" applyNumberFormat="0" applyAlignment="0" applyProtection="0"/>
    <xf numFmtId="0" fontId="26" fillId="2" borderId="4" applyNumberFormat="0" applyAlignment="0" applyProtection="0"/>
    <xf numFmtId="0" fontId="26" fillId="2" borderId="4" applyNumberFormat="0" applyAlignment="0" applyProtection="0"/>
    <xf numFmtId="0" fontId="26" fillId="2" borderId="4" applyNumberFormat="0" applyAlignment="0" applyProtection="0"/>
    <xf numFmtId="0" fontId="26" fillId="2" borderId="4" applyNumberFormat="0" applyAlignment="0" applyProtection="0"/>
    <xf numFmtId="0" fontId="26" fillId="2" borderId="4" applyNumberFormat="0" applyAlignment="0" applyProtection="0"/>
    <xf numFmtId="0" fontId="26" fillId="2" borderId="4" applyNumberFormat="0" applyAlignment="0" applyProtection="0"/>
    <xf numFmtId="0" fontId="26" fillId="2" borderId="4" applyNumberFormat="0" applyAlignment="0" applyProtection="0"/>
    <xf numFmtId="0" fontId="26" fillId="2" borderId="4" applyNumberFormat="0" applyAlignment="0" applyProtection="0"/>
    <xf numFmtId="0" fontId="26" fillId="2" borderId="4" applyNumberFormat="0" applyAlignment="0" applyProtection="0"/>
    <xf numFmtId="0" fontId="26" fillId="2" borderId="4" applyNumberFormat="0" applyAlignment="0" applyProtection="0"/>
    <xf numFmtId="0" fontId="26" fillId="2" borderId="4" applyNumberFormat="0" applyAlignment="0" applyProtection="0"/>
    <xf numFmtId="0" fontId="26" fillId="2" borderId="4" applyNumberFormat="0" applyAlignment="0" applyProtection="0"/>
    <xf numFmtId="0" fontId="26" fillId="2" borderId="4" applyNumberFormat="0" applyAlignment="0" applyProtection="0"/>
    <xf numFmtId="0" fontId="26" fillId="2" borderId="4" applyNumberFormat="0" applyAlignment="0" applyProtection="0"/>
    <xf numFmtId="0" fontId="95" fillId="0" borderId="0" applyNumberFormat="0" applyFill="0" applyBorder="0" applyAlignment="0" applyProtection="0"/>
    <xf numFmtId="0" fontId="54" fillId="0" borderId="0" applyNumberFormat="0" applyFill="0" applyBorder="0" applyAlignment="0" applyProtection="0"/>
    <xf numFmtId="0" fontId="95" fillId="0" borderId="0" applyNumberFormat="0" applyFill="0" applyBorder="0" applyAlignment="0" applyProtection="0"/>
    <xf numFmtId="208" fontId="96" fillId="0" borderId="6">
      <alignment vertical="top" wrapText="1"/>
      <protection/>
    </xf>
    <xf numFmtId="4" fontId="97" fillId="0" borderId="6">
      <alignment horizontal="left" vertical="center"/>
      <protection/>
    </xf>
    <xf numFmtId="4" fontId="97" fillId="0" borderId="6">
      <alignment/>
      <protection/>
    </xf>
    <xf numFmtId="4" fontId="97" fillId="34" borderId="6">
      <alignment/>
      <protection/>
    </xf>
    <xf numFmtId="4" fontId="97" fillId="35" borderId="6">
      <alignment/>
      <protection/>
    </xf>
    <xf numFmtId="4" fontId="98" fillId="36" borderId="6">
      <alignment/>
      <protection/>
    </xf>
    <xf numFmtId="4" fontId="99" fillId="2" borderId="6">
      <alignment/>
      <protection/>
    </xf>
    <xf numFmtId="4" fontId="100" fillId="0" borderId="6">
      <alignment horizontal="center" wrapText="1"/>
      <protection/>
    </xf>
    <xf numFmtId="208" fontId="97" fillId="0" borderId="6">
      <alignment/>
      <protection/>
    </xf>
    <xf numFmtId="208" fontId="96" fillId="0" borderId="6">
      <alignment horizontal="center" vertical="center" wrapText="1"/>
      <protection/>
    </xf>
    <xf numFmtId="208" fontId="96" fillId="0" borderId="6">
      <alignment vertical="top" wrapText="1"/>
      <protection/>
    </xf>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101" fillId="0" borderId="0" applyBorder="0">
      <alignment horizontal="center" vertical="center" wrapText="1"/>
      <protection/>
    </xf>
    <xf numFmtId="0" fontId="49" fillId="0" borderId="23" applyNumberFormat="0" applyFill="0" applyAlignment="0" applyProtection="0"/>
    <xf numFmtId="0" fontId="49" fillId="0" borderId="8" applyNumberFormat="0" applyFill="0" applyAlignment="0" applyProtection="0"/>
    <xf numFmtId="0" fontId="49" fillId="0" borderId="8" applyNumberFormat="0" applyFill="0" applyAlignment="0" applyProtection="0"/>
    <xf numFmtId="0" fontId="49" fillId="0" borderId="8" applyNumberFormat="0" applyFill="0" applyAlignment="0" applyProtection="0"/>
    <xf numFmtId="0" fontId="49" fillId="0" borderId="8" applyNumberFormat="0" applyFill="0" applyAlignment="0" applyProtection="0"/>
    <xf numFmtId="0" fontId="49" fillId="0" borderId="8" applyNumberFormat="0" applyFill="0" applyAlignment="0" applyProtection="0"/>
    <xf numFmtId="0" fontId="49" fillId="0" borderId="8" applyNumberFormat="0" applyFill="0" applyAlignment="0" applyProtection="0"/>
    <xf numFmtId="0" fontId="49" fillId="0" borderId="8" applyNumberFormat="0" applyFill="0" applyAlignment="0" applyProtection="0"/>
    <xf numFmtId="0" fontId="49" fillId="0" borderId="8" applyNumberFormat="0" applyFill="0" applyAlignment="0" applyProtection="0"/>
    <xf numFmtId="0" fontId="49" fillId="0" borderId="8" applyNumberFormat="0" applyFill="0" applyAlignment="0" applyProtection="0"/>
    <xf numFmtId="0" fontId="49" fillId="0" borderId="8" applyNumberFormat="0" applyFill="0" applyAlignment="0" applyProtection="0"/>
    <xf numFmtId="0" fontId="49" fillId="0" borderId="8" applyNumberFormat="0" applyFill="0" applyAlignment="0" applyProtection="0"/>
    <xf numFmtId="0" fontId="49" fillId="0" borderId="8" applyNumberFormat="0" applyFill="0" applyAlignment="0" applyProtection="0"/>
    <xf numFmtId="0" fontId="49" fillId="0" borderId="8" applyNumberFormat="0" applyFill="0" applyAlignment="0" applyProtection="0"/>
    <xf numFmtId="0" fontId="49" fillId="0" borderId="8" applyNumberFormat="0" applyFill="0" applyAlignment="0" applyProtection="0"/>
    <xf numFmtId="0" fontId="49" fillId="0" borderId="8" applyNumberFormat="0" applyFill="0" applyAlignment="0" applyProtection="0"/>
    <xf numFmtId="0" fontId="49" fillId="0" borderId="8" applyNumberFormat="0" applyFill="0" applyAlignment="0" applyProtection="0"/>
    <xf numFmtId="0" fontId="49" fillId="0" borderId="8" applyNumberFormat="0" applyFill="0" applyAlignment="0" applyProtection="0"/>
    <xf numFmtId="0" fontId="49" fillId="0" borderId="8" applyNumberFormat="0" applyFill="0" applyAlignment="0" applyProtection="0"/>
    <xf numFmtId="0" fontId="49" fillId="0" borderId="8" applyNumberFormat="0" applyFill="0" applyAlignment="0" applyProtection="0"/>
    <xf numFmtId="0" fontId="49" fillId="0" borderId="8" applyNumberFormat="0" applyFill="0" applyAlignment="0" applyProtection="0"/>
    <xf numFmtId="0" fontId="49" fillId="0" borderId="8" applyNumberFormat="0" applyFill="0" applyAlignment="0" applyProtection="0"/>
    <xf numFmtId="0" fontId="49" fillId="0" borderId="8" applyNumberFormat="0" applyFill="0" applyAlignment="0" applyProtection="0"/>
    <xf numFmtId="0" fontId="49" fillId="0" borderId="8" applyNumberFormat="0" applyFill="0" applyAlignment="0" applyProtection="0"/>
    <xf numFmtId="0" fontId="49" fillId="0" borderId="8" applyNumberFormat="0" applyFill="0" applyAlignment="0" applyProtection="0"/>
    <xf numFmtId="0" fontId="49" fillId="0" borderId="8" applyNumberFormat="0" applyFill="0" applyAlignment="0" applyProtection="0"/>
    <xf numFmtId="0" fontId="50" fillId="0" borderId="24" applyNumberFormat="0" applyFill="0" applyAlignment="0" applyProtection="0"/>
    <xf numFmtId="0" fontId="50" fillId="0" borderId="9" applyNumberFormat="0" applyFill="0" applyAlignment="0" applyProtection="0"/>
    <xf numFmtId="0" fontId="50" fillId="0" borderId="9" applyNumberFormat="0" applyFill="0" applyAlignment="0" applyProtection="0"/>
    <xf numFmtId="0" fontId="50" fillId="0" borderId="9" applyNumberFormat="0" applyFill="0" applyAlignment="0" applyProtection="0"/>
    <xf numFmtId="0" fontId="50" fillId="0" borderId="9" applyNumberFormat="0" applyFill="0" applyAlignment="0" applyProtection="0"/>
    <xf numFmtId="0" fontId="50" fillId="0" borderId="9" applyNumberFormat="0" applyFill="0" applyAlignment="0" applyProtection="0"/>
    <xf numFmtId="0" fontId="50" fillId="0" borderId="9" applyNumberFormat="0" applyFill="0" applyAlignment="0" applyProtection="0"/>
    <xf numFmtId="0" fontId="50" fillId="0" borderId="9" applyNumberFormat="0" applyFill="0" applyAlignment="0" applyProtection="0"/>
    <xf numFmtId="0" fontId="50" fillId="0" borderId="9" applyNumberFormat="0" applyFill="0" applyAlignment="0" applyProtection="0"/>
    <xf numFmtId="0" fontId="50" fillId="0" borderId="9" applyNumberFormat="0" applyFill="0" applyAlignment="0" applyProtection="0"/>
    <xf numFmtId="0" fontId="50" fillId="0" borderId="9" applyNumberFormat="0" applyFill="0" applyAlignment="0" applyProtection="0"/>
    <xf numFmtId="0" fontId="50" fillId="0" borderId="9" applyNumberFormat="0" applyFill="0" applyAlignment="0" applyProtection="0"/>
    <xf numFmtId="0" fontId="50" fillId="0" borderId="9" applyNumberFormat="0" applyFill="0" applyAlignment="0" applyProtection="0"/>
    <xf numFmtId="0" fontId="50" fillId="0" borderId="9" applyNumberFormat="0" applyFill="0" applyAlignment="0" applyProtection="0"/>
    <xf numFmtId="0" fontId="50" fillId="0" borderId="9" applyNumberFormat="0" applyFill="0" applyAlignment="0" applyProtection="0"/>
    <xf numFmtId="0" fontId="50" fillId="0" borderId="9" applyNumberFormat="0" applyFill="0" applyAlignment="0" applyProtection="0"/>
    <xf numFmtId="0" fontId="50" fillId="0" borderId="9" applyNumberFormat="0" applyFill="0" applyAlignment="0" applyProtection="0"/>
    <xf numFmtId="0" fontId="50" fillId="0" borderId="9" applyNumberFormat="0" applyFill="0" applyAlignment="0" applyProtection="0"/>
    <xf numFmtId="0" fontId="50" fillId="0" borderId="9" applyNumberFormat="0" applyFill="0" applyAlignment="0" applyProtection="0"/>
    <xf numFmtId="0" fontId="50" fillId="0" borderId="9" applyNumberFormat="0" applyFill="0" applyAlignment="0" applyProtection="0"/>
    <xf numFmtId="0" fontId="50" fillId="0" borderId="9" applyNumberFormat="0" applyFill="0" applyAlignment="0" applyProtection="0"/>
    <xf numFmtId="0" fontId="50" fillId="0" borderId="9" applyNumberFormat="0" applyFill="0" applyAlignment="0" applyProtection="0"/>
    <xf numFmtId="0" fontId="50" fillId="0" borderId="9" applyNumberFormat="0" applyFill="0" applyAlignment="0" applyProtection="0"/>
    <xf numFmtId="0" fontId="50" fillId="0" borderId="9" applyNumberFormat="0" applyFill="0" applyAlignment="0" applyProtection="0"/>
    <xf numFmtId="0" fontId="50" fillId="0" borderId="9" applyNumberFormat="0" applyFill="0" applyAlignment="0" applyProtection="0"/>
    <xf numFmtId="0" fontId="50" fillId="0" borderId="9" applyNumberFormat="0" applyFill="0" applyAlignment="0" applyProtection="0"/>
    <xf numFmtId="0" fontId="51" fillId="0" borderId="25" applyNumberFormat="0" applyFill="0" applyAlignment="0" applyProtection="0"/>
    <xf numFmtId="0" fontId="51" fillId="0" borderId="10" applyNumberFormat="0" applyFill="0" applyAlignment="0" applyProtection="0"/>
    <xf numFmtId="0" fontId="51" fillId="0" borderId="10" applyNumberFormat="0" applyFill="0" applyAlignment="0" applyProtection="0"/>
    <xf numFmtId="0" fontId="51" fillId="0" borderId="10" applyNumberFormat="0" applyFill="0" applyAlignment="0" applyProtection="0"/>
    <xf numFmtId="0" fontId="51" fillId="0" borderId="10" applyNumberFormat="0" applyFill="0" applyAlignment="0" applyProtection="0"/>
    <xf numFmtId="0" fontId="51" fillId="0" borderId="10" applyNumberFormat="0" applyFill="0" applyAlignment="0" applyProtection="0"/>
    <xf numFmtId="0" fontId="51" fillId="0" borderId="10" applyNumberFormat="0" applyFill="0" applyAlignment="0" applyProtection="0"/>
    <xf numFmtId="0" fontId="51" fillId="0" borderId="10" applyNumberFormat="0" applyFill="0" applyAlignment="0" applyProtection="0"/>
    <xf numFmtId="0" fontId="51" fillId="0" borderId="10" applyNumberFormat="0" applyFill="0" applyAlignment="0" applyProtection="0"/>
    <xf numFmtId="0" fontId="51" fillId="0" borderId="10" applyNumberFormat="0" applyFill="0" applyAlignment="0" applyProtection="0"/>
    <xf numFmtId="0" fontId="51" fillId="0" borderId="10" applyNumberFormat="0" applyFill="0" applyAlignment="0" applyProtection="0"/>
    <xf numFmtId="0" fontId="51" fillId="0" borderId="10" applyNumberFormat="0" applyFill="0" applyAlignment="0" applyProtection="0"/>
    <xf numFmtId="0" fontId="51" fillId="0" borderId="10" applyNumberFormat="0" applyFill="0" applyAlignment="0" applyProtection="0"/>
    <xf numFmtId="0" fontId="51" fillId="0" borderId="10" applyNumberFormat="0" applyFill="0" applyAlignment="0" applyProtection="0"/>
    <xf numFmtId="0" fontId="51" fillId="0" borderId="10" applyNumberFormat="0" applyFill="0" applyAlignment="0" applyProtection="0"/>
    <xf numFmtId="0" fontId="51" fillId="0" borderId="10" applyNumberFormat="0" applyFill="0" applyAlignment="0" applyProtection="0"/>
    <xf numFmtId="0" fontId="51" fillId="0" borderId="10" applyNumberFormat="0" applyFill="0" applyAlignment="0" applyProtection="0"/>
    <xf numFmtId="0" fontId="51" fillId="0" borderId="10" applyNumberFormat="0" applyFill="0" applyAlignment="0" applyProtection="0"/>
    <xf numFmtId="0" fontId="51" fillId="0" borderId="10" applyNumberFormat="0" applyFill="0" applyAlignment="0" applyProtection="0"/>
    <xf numFmtId="0" fontId="51" fillId="0" borderId="10" applyNumberFormat="0" applyFill="0" applyAlignment="0" applyProtection="0"/>
    <xf numFmtId="0" fontId="51" fillId="0" borderId="10" applyNumberFormat="0" applyFill="0" applyAlignment="0" applyProtection="0"/>
    <xf numFmtId="0" fontId="51" fillId="0" borderId="10" applyNumberFormat="0" applyFill="0" applyAlignment="0" applyProtection="0"/>
    <xf numFmtId="0" fontId="51" fillId="0" borderId="10" applyNumberFormat="0" applyFill="0" applyAlignment="0" applyProtection="0"/>
    <xf numFmtId="0" fontId="51" fillId="0" borderId="10" applyNumberFormat="0" applyFill="0" applyAlignment="0" applyProtection="0"/>
    <xf numFmtId="0" fontId="51" fillId="0" borderId="10" applyNumberFormat="0" applyFill="0" applyAlignment="0" applyProtection="0"/>
    <xf numFmtId="0" fontId="51" fillId="0" borderId="10" applyNumberFormat="0" applyFill="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102" fillId="0" borderId="0" applyNumberFormat="0" applyFill="0" applyBorder="0" applyAlignment="0" applyProtection="0"/>
    <xf numFmtId="0" fontId="103" fillId="0" borderId="0" applyNumberFormat="0" applyFill="0" applyBorder="0" applyAlignment="0" applyProtection="0"/>
    <xf numFmtId="0" fontId="10" fillId="0" borderId="26" applyBorder="0">
      <alignment horizontal="center" vertical="center" wrapText="1"/>
      <protection/>
    </xf>
    <xf numFmtId="184" fontId="31" fillId="9" borderId="3">
      <alignment/>
      <protection/>
    </xf>
    <xf numFmtId="4" fontId="11" fillId="4" borderId="6" applyBorder="0">
      <alignment horizontal="right"/>
      <protection/>
    </xf>
    <xf numFmtId="49" fontId="104" fillId="0" borderId="0" applyBorder="0">
      <alignment vertical="center"/>
      <protection/>
    </xf>
    <xf numFmtId="0" fontId="1" fillId="0" borderId="27" applyNumberFormat="0" applyFill="0" applyAlignment="0" applyProtection="0"/>
    <xf numFmtId="0" fontId="1" fillId="0" borderId="22" applyNumberFormat="0" applyFill="0" applyAlignment="0" applyProtection="0"/>
    <xf numFmtId="0" fontId="1" fillId="0" borderId="22" applyNumberFormat="0" applyFill="0" applyAlignment="0" applyProtection="0"/>
    <xf numFmtId="0" fontId="1" fillId="0" borderId="22" applyNumberFormat="0" applyFill="0" applyAlignment="0" applyProtection="0"/>
    <xf numFmtId="0" fontId="1" fillId="0" borderId="22" applyNumberFormat="0" applyFill="0" applyAlignment="0" applyProtection="0"/>
    <xf numFmtId="0" fontId="1" fillId="0" borderId="22" applyNumberFormat="0" applyFill="0" applyAlignment="0" applyProtection="0"/>
    <xf numFmtId="0" fontId="1" fillId="0" borderId="22" applyNumberFormat="0" applyFill="0" applyAlignment="0" applyProtection="0"/>
    <xf numFmtId="0" fontId="1" fillId="0" borderId="22" applyNumberFormat="0" applyFill="0" applyAlignment="0" applyProtection="0"/>
    <xf numFmtId="0" fontId="1" fillId="0" borderId="22" applyNumberFormat="0" applyFill="0" applyAlignment="0" applyProtection="0"/>
    <xf numFmtId="0" fontId="1" fillId="0" borderId="22" applyNumberFormat="0" applyFill="0" applyAlignment="0" applyProtection="0"/>
    <xf numFmtId="0" fontId="1" fillId="0" borderId="22" applyNumberFormat="0" applyFill="0" applyAlignment="0" applyProtection="0"/>
    <xf numFmtId="0" fontId="1" fillId="0" borderId="22" applyNumberFormat="0" applyFill="0" applyAlignment="0" applyProtection="0"/>
    <xf numFmtId="0" fontId="1" fillId="0" borderId="22" applyNumberFormat="0" applyFill="0" applyAlignment="0" applyProtection="0"/>
    <xf numFmtId="0" fontId="1" fillId="0" borderId="22" applyNumberFormat="0" applyFill="0" applyAlignment="0" applyProtection="0"/>
    <xf numFmtId="0" fontId="1" fillId="0" borderId="22" applyNumberFormat="0" applyFill="0" applyAlignment="0" applyProtection="0"/>
    <xf numFmtId="0" fontId="1" fillId="0" borderId="22" applyNumberFormat="0" applyFill="0" applyAlignment="0" applyProtection="0"/>
    <xf numFmtId="0" fontId="1" fillId="0" borderId="22" applyNumberFormat="0" applyFill="0" applyAlignment="0" applyProtection="0"/>
    <xf numFmtId="0" fontId="1" fillId="0" borderId="22" applyNumberFormat="0" applyFill="0" applyAlignment="0" applyProtection="0"/>
    <xf numFmtId="0" fontId="1" fillId="0" borderId="22" applyNumberFormat="0" applyFill="0" applyAlignment="0" applyProtection="0"/>
    <xf numFmtId="0" fontId="1" fillId="0" borderId="22" applyNumberFormat="0" applyFill="0" applyAlignment="0" applyProtection="0"/>
    <xf numFmtId="0" fontId="1" fillId="0" borderId="22" applyNumberFormat="0" applyFill="0" applyAlignment="0" applyProtection="0"/>
    <xf numFmtId="0" fontId="1" fillId="0" borderId="22" applyNumberFormat="0" applyFill="0" applyAlignment="0" applyProtection="0"/>
    <xf numFmtId="0" fontId="1" fillId="0" borderId="22" applyNumberFormat="0" applyFill="0" applyAlignment="0" applyProtection="0"/>
    <xf numFmtId="0" fontId="1" fillId="0" borderId="22" applyNumberFormat="0" applyFill="0" applyAlignment="0" applyProtection="0"/>
    <xf numFmtId="0" fontId="1" fillId="0" borderId="22" applyNumberFormat="0" applyFill="0" applyAlignment="0" applyProtection="0"/>
    <xf numFmtId="0" fontId="1" fillId="0" borderId="22" applyNumberFormat="0" applyFill="0" applyAlignment="0" applyProtection="0"/>
    <xf numFmtId="0" fontId="1" fillId="0" borderId="22" applyNumberFormat="0" applyFill="0" applyAlignment="0" applyProtection="0"/>
    <xf numFmtId="0" fontId="1" fillId="0" borderId="22" applyNumberFormat="0" applyFill="0" applyAlignment="0" applyProtection="0"/>
    <xf numFmtId="0" fontId="1" fillId="0" borderId="22" applyNumberFormat="0" applyFill="0" applyAlignment="0" applyProtection="0"/>
    <xf numFmtId="0" fontId="1" fillId="0" borderId="22" applyNumberFormat="0" applyFill="0" applyAlignment="0" applyProtection="0"/>
    <xf numFmtId="0" fontId="1" fillId="0" borderId="22" applyNumberFormat="0" applyFill="0" applyAlignment="0" applyProtection="0"/>
    <xf numFmtId="0" fontId="1" fillId="0" borderId="22" applyNumberFormat="0" applyFill="0" applyAlignment="0" applyProtection="0"/>
    <xf numFmtId="0" fontId="1" fillId="0" borderId="22" applyNumberFormat="0" applyFill="0" applyAlignment="0" applyProtection="0"/>
    <xf numFmtId="0" fontId="1" fillId="0" borderId="22" applyNumberFormat="0" applyFill="0" applyAlignment="0" applyProtection="0"/>
    <xf numFmtId="0" fontId="1" fillId="0" borderId="22" applyNumberFormat="0" applyFill="0" applyAlignment="0" applyProtection="0"/>
    <xf numFmtId="0" fontId="1" fillId="0" borderId="22" applyNumberFormat="0" applyFill="0" applyAlignment="0" applyProtection="0"/>
    <xf numFmtId="0" fontId="1" fillId="0" borderId="22" applyNumberFormat="0" applyFill="0" applyAlignment="0" applyProtection="0"/>
    <xf numFmtId="0" fontId="1" fillId="0" borderId="22" applyNumberFormat="0" applyFill="0" applyAlignment="0" applyProtection="0"/>
    <xf numFmtId="0" fontId="1" fillId="0" borderId="22" applyNumberFormat="0" applyFill="0" applyAlignment="0" applyProtection="0"/>
    <xf numFmtId="0" fontId="1" fillId="0" borderId="22" applyNumberFormat="0" applyFill="0" applyAlignment="0" applyProtection="0"/>
    <xf numFmtId="0" fontId="1" fillId="0" borderId="22" applyNumberFormat="0" applyFill="0" applyAlignment="0" applyProtection="0"/>
    <xf numFmtId="0" fontId="1" fillId="0" borderId="22" applyNumberFormat="0" applyFill="0" applyAlignment="0" applyProtection="0"/>
    <xf numFmtId="3" fontId="31" fillId="0" borderId="6" applyBorder="0">
      <alignment vertical="center"/>
      <protection/>
    </xf>
    <xf numFmtId="0" fontId="63" fillId="0" borderId="2" applyNumberFormat="0" applyFill="0" applyAlignment="0" applyProtection="0"/>
    <xf numFmtId="0" fontId="63" fillId="0" borderId="2" applyNumberFormat="0" applyFill="0" applyAlignment="0" applyProtection="0"/>
    <xf numFmtId="0" fontId="63" fillId="0" borderId="2" applyNumberFormat="0" applyFill="0" applyAlignment="0" applyProtection="0"/>
    <xf numFmtId="0" fontId="63" fillId="0" borderId="2" applyNumberFormat="0" applyFill="0" applyAlignment="0" applyProtection="0"/>
    <xf numFmtId="0" fontId="63" fillId="0" borderId="2" applyNumberFormat="0" applyFill="0" applyAlignment="0" applyProtection="0"/>
    <xf numFmtId="0" fontId="63" fillId="0" borderId="2" applyNumberFormat="0" applyFill="0" applyAlignment="0" applyProtection="0"/>
    <xf numFmtId="0" fontId="63" fillId="0" borderId="2" applyNumberFormat="0" applyFill="0" applyAlignment="0" applyProtection="0"/>
    <xf numFmtId="0" fontId="63" fillId="0" borderId="2" applyNumberFormat="0" applyFill="0" applyAlignment="0" applyProtection="0"/>
    <xf numFmtId="0" fontId="63" fillId="0" borderId="2" applyNumberFormat="0" applyFill="0" applyAlignment="0" applyProtection="0"/>
    <xf numFmtId="0" fontId="63" fillId="0" borderId="2" applyNumberFormat="0" applyFill="0" applyAlignment="0" applyProtection="0"/>
    <xf numFmtId="0" fontId="27" fillId="23" borderId="5" applyNumberFormat="0" applyAlignment="0" applyProtection="0"/>
    <xf numFmtId="0" fontId="27" fillId="23" borderId="5" applyNumberFormat="0" applyAlignment="0" applyProtection="0"/>
    <xf numFmtId="0" fontId="27" fillId="23" borderId="5" applyNumberFormat="0" applyAlignment="0" applyProtection="0"/>
    <xf numFmtId="0" fontId="27" fillId="23" borderId="5" applyNumberFormat="0" applyAlignment="0" applyProtection="0"/>
    <xf numFmtId="0" fontId="27" fillId="23" borderId="5" applyNumberFormat="0" applyAlignment="0" applyProtection="0"/>
    <xf numFmtId="0" fontId="27" fillId="23" borderId="5" applyNumberFormat="0" applyAlignment="0" applyProtection="0"/>
    <xf numFmtId="0" fontId="27" fillId="23" borderId="5" applyNumberFormat="0" applyAlignment="0" applyProtection="0"/>
    <xf numFmtId="0" fontId="27" fillId="23" borderId="5" applyNumberFormat="0" applyAlignment="0" applyProtection="0"/>
    <xf numFmtId="0" fontId="27" fillId="23" borderId="5" applyNumberFormat="0" applyAlignment="0" applyProtection="0"/>
    <xf numFmtId="0" fontId="27" fillId="23" borderId="5" applyNumberFormat="0" applyAlignment="0" applyProtection="0"/>
    <xf numFmtId="0" fontId="27" fillId="23" borderId="5" applyNumberFormat="0" applyAlignment="0" applyProtection="0"/>
    <xf numFmtId="0" fontId="27" fillId="23" borderId="5" applyNumberFormat="0" applyAlignment="0" applyProtection="0"/>
    <xf numFmtId="0" fontId="27" fillId="23" borderId="5" applyNumberFormat="0" applyAlignment="0" applyProtection="0"/>
    <xf numFmtId="0" fontId="27" fillId="23" borderId="5" applyNumberFormat="0" applyAlignment="0" applyProtection="0"/>
    <xf numFmtId="0" fontId="27" fillId="23" borderId="5" applyNumberFormat="0" applyAlignment="0" applyProtection="0"/>
    <xf numFmtId="0" fontId="27" fillId="23" borderId="5" applyNumberFormat="0" applyAlignment="0" applyProtection="0"/>
    <xf numFmtId="0" fontId="27" fillId="23" borderId="5" applyNumberFormat="0" applyAlignment="0" applyProtection="0"/>
    <xf numFmtId="0" fontId="27" fillId="23" borderId="5" applyNumberFormat="0" applyAlignment="0" applyProtection="0"/>
    <xf numFmtId="0" fontId="27" fillId="23" borderId="5" applyNumberFormat="0" applyAlignment="0" applyProtection="0"/>
    <xf numFmtId="0" fontId="27" fillId="23" borderId="5" applyNumberFormat="0" applyAlignment="0" applyProtection="0"/>
    <xf numFmtId="0" fontId="27" fillId="23" borderId="5" applyNumberFormat="0" applyAlignment="0" applyProtection="0"/>
    <xf numFmtId="0" fontId="27" fillId="23" borderId="5" applyNumberFormat="0" applyAlignment="0" applyProtection="0"/>
    <xf numFmtId="0" fontId="27" fillId="23" borderId="5" applyNumberFormat="0" applyAlignment="0" applyProtection="0"/>
    <xf numFmtId="0" fontId="27" fillId="23" borderId="5" applyNumberFormat="0" applyAlignment="0" applyProtection="0"/>
    <xf numFmtId="0" fontId="27" fillId="23" borderId="5" applyNumberFormat="0" applyAlignment="0" applyProtection="0"/>
    <xf numFmtId="0" fontId="27" fillId="23" borderId="5" applyNumberFormat="0" applyAlignment="0" applyProtection="0"/>
    <xf numFmtId="0" fontId="2" fillId="0" borderId="0">
      <alignment wrapText="1"/>
      <protection/>
    </xf>
    <xf numFmtId="0" fontId="63" fillId="3" borderId="0" applyFill="0">
      <alignment wrapText="1"/>
      <protection/>
    </xf>
    <xf numFmtId="0" fontId="63" fillId="3" borderId="0" applyFill="0">
      <alignment wrapText="1"/>
      <protection/>
    </xf>
    <xf numFmtId="0" fontId="63" fillId="3" borderId="0" applyFill="0">
      <alignment wrapText="1"/>
      <protection/>
    </xf>
    <xf numFmtId="0" fontId="63" fillId="3" borderId="0" applyFill="0">
      <alignment wrapText="1"/>
      <protection/>
    </xf>
    <xf numFmtId="0" fontId="63" fillId="3" borderId="0" applyFill="0">
      <alignment wrapText="1"/>
      <protection/>
    </xf>
    <xf numFmtId="0" fontId="63" fillId="3" borderId="0" applyFill="0">
      <alignment wrapText="1"/>
      <protection/>
    </xf>
    <xf numFmtId="0" fontId="63" fillId="3" borderId="0" applyFill="0">
      <alignment wrapText="1"/>
      <protection/>
    </xf>
    <xf numFmtId="0" fontId="63" fillId="3" borderId="0" applyFill="0">
      <alignment wrapText="1"/>
      <protection/>
    </xf>
    <xf numFmtId="0" fontId="63" fillId="3" borderId="0" applyFill="0">
      <alignment wrapText="1"/>
      <protection/>
    </xf>
    <xf numFmtId="0" fontId="63" fillId="3" borderId="0" applyFill="0">
      <alignment wrapText="1"/>
      <protection/>
    </xf>
    <xf numFmtId="0" fontId="63" fillId="3" borderId="0" applyFill="0">
      <alignment wrapText="1"/>
      <protection/>
    </xf>
    <xf numFmtId="0" fontId="63" fillId="3" borderId="0" applyFill="0">
      <alignment wrapText="1"/>
      <protection/>
    </xf>
    <xf numFmtId="0" fontId="63" fillId="3" borderId="0" applyFill="0">
      <alignment wrapText="1"/>
      <protection/>
    </xf>
    <xf numFmtId="0" fontId="63" fillId="3" borderId="0" applyFill="0">
      <alignment wrapText="1"/>
      <protection/>
    </xf>
    <xf numFmtId="0" fontId="63" fillId="3" borderId="0" applyFill="0">
      <alignment wrapText="1"/>
      <protection/>
    </xf>
    <xf numFmtId="0" fontId="63" fillId="3" borderId="0" applyFill="0">
      <alignment wrapText="1"/>
      <protection/>
    </xf>
    <xf numFmtId="0" fontId="63" fillId="3" borderId="0" applyFill="0">
      <alignment wrapText="1"/>
      <protection/>
    </xf>
    <xf numFmtId="0" fontId="63" fillId="3" borderId="0" applyFill="0">
      <alignment wrapText="1"/>
      <protection/>
    </xf>
    <xf numFmtId="0" fontId="63" fillId="3" borderId="0" applyFill="0">
      <alignment wrapText="1"/>
      <protection/>
    </xf>
    <xf numFmtId="0" fontId="63" fillId="3" borderId="0" applyFill="0">
      <alignment wrapText="1"/>
      <protection/>
    </xf>
    <xf numFmtId="0" fontId="63" fillId="3" borderId="0" applyFill="0">
      <alignment wrapText="1"/>
      <protection/>
    </xf>
    <xf numFmtId="0" fontId="63" fillId="3" borderId="0" applyFill="0">
      <alignment wrapText="1"/>
      <protection/>
    </xf>
    <xf numFmtId="0" fontId="63" fillId="3" borderId="0" applyFill="0">
      <alignment wrapText="1"/>
      <protection/>
    </xf>
    <xf numFmtId="0" fontId="63" fillId="3" borderId="0" applyFill="0">
      <alignment wrapText="1"/>
      <protection/>
    </xf>
    <xf numFmtId="0" fontId="63" fillId="3" borderId="0" applyFill="0">
      <alignment wrapText="1"/>
      <protection/>
    </xf>
    <xf numFmtId="0" fontId="63" fillId="3" borderId="0" applyFill="0">
      <alignment wrapText="1"/>
      <protection/>
    </xf>
    <xf numFmtId="0" fontId="63" fillId="3" borderId="0" applyFill="0">
      <alignment wrapText="1"/>
      <protection/>
    </xf>
    <xf numFmtId="0" fontId="63" fillId="3" borderId="0" applyFill="0">
      <alignment wrapText="1"/>
      <protection/>
    </xf>
    <xf numFmtId="0" fontId="63" fillId="3" borderId="0" applyFill="0">
      <alignment wrapText="1"/>
      <protection/>
    </xf>
    <xf numFmtId="0" fontId="63" fillId="3" borderId="0" applyFill="0">
      <alignment wrapText="1"/>
      <protection/>
    </xf>
    <xf numFmtId="0" fontId="63" fillId="3" borderId="0" applyFill="0">
      <alignment wrapText="1"/>
      <protection/>
    </xf>
    <xf numFmtId="0" fontId="63" fillId="3" borderId="0" applyFill="0">
      <alignment wrapText="1"/>
      <protection/>
    </xf>
    <xf numFmtId="0" fontId="63" fillId="3" borderId="0" applyFill="0">
      <alignment wrapText="1"/>
      <protection/>
    </xf>
    <xf numFmtId="0" fontId="63" fillId="3" borderId="0" applyFill="0">
      <alignment wrapText="1"/>
      <protection/>
    </xf>
    <xf numFmtId="0" fontId="63" fillId="3" borderId="0" applyFill="0">
      <alignment wrapText="1"/>
      <protection/>
    </xf>
    <xf numFmtId="0" fontId="63" fillId="3" borderId="0" applyFill="0">
      <alignment wrapText="1"/>
      <protection/>
    </xf>
    <xf numFmtId="0" fontId="63" fillId="3" borderId="0" applyFill="0">
      <alignment wrapText="1"/>
      <protection/>
    </xf>
    <xf numFmtId="0" fontId="63" fillId="3" borderId="0" applyFill="0">
      <alignment wrapText="1"/>
      <protection/>
    </xf>
    <xf numFmtId="0" fontId="63" fillId="3" borderId="0" applyFill="0">
      <alignment wrapText="1"/>
      <protection/>
    </xf>
    <xf numFmtId="0" fontId="63" fillId="3" borderId="0" applyFill="0">
      <alignment wrapText="1"/>
      <protection/>
    </xf>
    <xf numFmtId="0" fontId="63" fillId="3" borderId="0" applyFill="0">
      <alignment wrapText="1"/>
      <protection/>
    </xf>
    <xf numFmtId="0" fontId="63" fillId="3" borderId="0" applyFill="0">
      <alignment wrapText="1"/>
      <protection/>
    </xf>
    <xf numFmtId="0" fontId="63" fillId="3" borderId="0" applyFill="0">
      <alignment wrapText="1"/>
      <protection/>
    </xf>
    <xf numFmtId="0" fontId="63" fillId="3" borderId="0" applyFill="0">
      <alignment wrapText="1"/>
      <protection/>
    </xf>
    <xf numFmtId="0" fontId="63" fillId="3" borderId="0" applyFill="0">
      <alignment wrapText="1"/>
      <protection/>
    </xf>
    <xf numFmtId="0" fontId="63" fillId="3" borderId="0" applyFill="0">
      <alignment wrapText="1"/>
      <protection/>
    </xf>
    <xf numFmtId="0" fontId="63" fillId="3" borderId="0" applyFill="0">
      <alignment wrapText="1"/>
      <protection/>
    </xf>
    <xf numFmtId="0" fontId="63" fillId="3" borderId="0" applyFill="0">
      <alignment wrapText="1"/>
      <protection/>
    </xf>
    <xf numFmtId="0" fontId="63" fillId="3" borderId="0" applyFill="0">
      <alignment wrapText="1"/>
      <protection/>
    </xf>
    <xf numFmtId="0" fontId="63" fillId="3" borderId="0" applyFill="0">
      <alignment wrapText="1"/>
      <protection/>
    </xf>
    <xf numFmtId="0" fontId="63" fillId="3" borderId="0" applyFill="0">
      <alignment wrapText="1"/>
      <protection/>
    </xf>
    <xf numFmtId="0" fontId="63" fillId="3" borderId="0" applyFill="0">
      <alignment wrapText="1"/>
      <protection/>
    </xf>
    <xf numFmtId="0" fontId="63" fillId="3" borderId="0" applyFill="0">
      <alignment wrapText="1"/>
      <protection/>
    </xf>
    <xf numFmtId="178" fontId="63" fillId="3" borderId="0" applyFill="0">
      <alignment wrapText="1"/>
      <protection/>
    </xf>
    <xf numFmtId="0" fontId="103" fillId="0" borderId="0">
      <alignment horizontal="center" vertical="top" wrapText="1"/>
      <protection/>
    </xf>
    <xf numFmtId="0" fontId="105" fillId="0" borderId="0">
      <alignment horizontal="centerContinuous" vertical="center" wrapText="1"/>
      <protection/>
    </xf>
    <xf numFmtId="178" fontId="103" fillId="0" borderId="0">
      <alignment horizontal="center" vertical="top" wrapText="1"/>
      <protection/>
    </xf>
    <xf numFmtId="209" fontId="98" fillId="3" borderId="6">
      <alignment wrapText="1"/>
      <protection/>
    </xf>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7" fontId="106" fillId="0" borderId="0">
      <alignment/>
      <protection/>
    </xf>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49" fontId="94" fillId="0" borderId="6">
      <alignment horizontal="right" vertical="top" wrapText="1"/>
      <protection/>
    </xf>
    <xf numFmtId="191" fontId="107" fillId="0" borderId="0">
      <alignment horizontal="right" vertical="top" wrapText="1"/>
      <protection/>
    </xf>
    <xf numFmtId="49" fontId="11" fillId="0" borderId="0" applyBorder="0">
      <alignment vertical="top"/>
      <protection/>
    </xf>
    <xf numFmtId="0" fontId="13" fillId="0" borderId="0">
      <alignment/>
      <protection/>
    </xf>
    <xf numFmtId="0" fontId="13" fillId="0" borderId="0">
      <alignment/>
      <protection/>
    </xf>
    <xf numFmtId="0" fontId="1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3" fillId="0" borderId="0">
      <alignment/>
      <protection/>
    </xf>
    <xf numFmtId="0" fontId="14" fillId="0" borderId="0">
      <alignment/>
      <protection/>
    </xf>
    <xf numFmtId="0" fontId="14"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49" fontId="11" fillId="0" borderId="0" applyBorder="0">
      <alignment vertical="top"/>
      <protection/>
    </xf>
    <xf numFmtId="0" fontId="2" fillId="0" borderId="0">
      <alignment/>
      <protection/>
    </xf>
    <xf numFmtId="0" fontId="2" fillId="0" borderId="0">
      <alignment/>
      <protection/>
    </xf>
    <xf numFmtId="0" fontId="13" fillId="0" borderId="0">
      <alignment/>
      <protection/>
    </xf>
    <xf numFmtId="49" fontId="11" fillId="0" borderId="0" applyBorder="0">
      <alignment vertical="top"/>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8" fontId="0" fillId="0" borderId="0">
      <alignment/>
      <protection/>
    </xf>
    <xf numFmtId="49" fontId="11" fillId="0" borderId="0" applyBorder="0">
      <alignment vertical="top"/>
      <protection/>
    </xf>
    <xf numFmtId="49" fontId="11" fillId="0" borderId="0" applyBorder="0">
      <alignment vertical="top"/>
      <protection/>
    </xf>
    <xf numFmtId="49" fontId="11" fillId="0" borderId="0" applyBorder="0">
      <alignment vertical="top"/>
      <protection/>
    </xf>
    <xf numFmtId="0" fontId="13" fillId="0" borderId="0">
      <alignment/>
      <protection/>
    </xf>
    <xf numFmtId="49" fontId="11" fillId="0" borderId="0" applyBorder="0">
      <alignment vertical="top"/>
      <protection/>
    </xf>
    <xf numFmtId="49" fontId="11" fillId="0" borderId="0" applyBorder="0">
      <alignment vertical="top"/>
      <protection/>
    </xf>
    <xf numFmtId="0" fontId="0" fillId="0" borderId="0">
      <alignment/>
      <protection/>
    </xf>
    <xf numFmtId="49" fontId="11" fillId="0" borderId="0" applyBorder="0">
      <alignment vertical="top"/>
      <protection/>
    </xf>
    <xf numFmtId="49" fontId="11" fillId="0" borderId="0" applyBorder="0">
      <alignment vertical="top"/>
      <protection/>
    </xf>
    <xf numFmtId="49" fontId="11" fillId="0" borderId="0" applyBorder="0">
      <alignment vertical="top"/>
      <protection/>
    </xf>
    <xf numFmtId="0" fontId="0" fillId="0" borderId="0">
      <alignment/>
      <protection/>
    </xf>
    <xf numFmtId="1" fontId="108" fillId="0" borderId="6">
      <alignment horizontal="left" vertical="center"/>
      <protection/>
    </xf>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 fillId="0" borderId="0" applyFont="0" applyFill="0" applyBorder="0" applyProtection="0">
      <alignment horizontal="center" vertical="center" wrapText="1"/>
    </xf>
    <xf numFmtId="0" fontId="2" fillId="0" borderId="0" applyNumberFormat="0" applyFont="0" applyFill="0" applyBorder="0" applyProtection="0">
      <alignment horizontal="justify" vertical="center" wrapText="1"/>
    </xf>
    <xf numFmtId="208" fontId="109" fillId="0" borderId="6">
      <alignment vertical="top"/>
      <protection/>
    </xf>
    <xf numFmtId="191" fontId="110" fillId="4" borderId="17" applyNumberFormat="0" applyBorder="0" applyAlignment="0">
      <protection locked="0"/>
    </xf>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0" fillId="25" borderId="14" applyNumberFormat="0" applyFont="0" applyAlignment="0" applyProtection="0"/>
    <xf numFmtId="0" fontId="2" fillId="25" borderId="14" applyNumberFormat="0" applyFont="0" applyAlignment="0" applyProtection="0"/>
    <xf numFmtId="0" fontId="2" fillId="25" borderId="14" applyNumberFormat="0" applyFont="0" applyAlignment="0" applyProtection="0"/>
    <xf numFmtId="0" fontId="2" fillId="25" borderId="14" applyNumberFormat="0" applyFont="0" applyAlignment="0" applyProtection="0"/>
    <xf numFmtId="0" fontId="2" fillId="25" borderId="14" applyNumberFormat="0" applyFont="0" applyAlignment="0" applyProtection="0"/>
    <xf numFmtId="0" fontId="2" fillId="25" borderId="14" applyNumberFormat="0" applyFont="0" applyAlignment="0" applyProtection="0"/>
    <xf numFmtId="0" fontId="2" fillId="25" borderId="14" applyNumberFormat="0" applyFont="0" applyAlignment="0" applyProtection="0"/>
    <xf numFmtId="0" fontId="2" fillId="25" borderId="14" applyNumberFormat="0" applyFont="0" applyAlignment="0" applyProtection="0"/>
    <xf numFmtId="0" fontId="2" fillId="25" borderId="14" applyNumberFormat="0" applyFont="0" applyAlignment="0" applyProtection="0"/>
    <xf numFmtId="0" fontId="2" fillId="25" borderId="14" applyNumberFormat="0" applyFont="0" applyAlignment="0" applyProtection="0"/>
    <xf numFmtId="0" fontId="2" fillId="25" borderId="14" applyNumberFormat="0" applyFont="0" applyAlignment="0" applyProtection="0"/>
    <xf numFmtId="0" fontId="2" fillId="25" borderId="14" applyNumberFormat="0" applyFont="0" applyAlignment="0" applyProtection="0"/>
    <xf numFmtId="0" fontId="2"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0" fontId="13" fillId="25" borderId="14" applyNumberFormat="0" applyFont="0" applyAlignment="0" applyProtection="0"/>
    <xf numFmtId="49" fontId="98" fillId="0" borderId="1">
      <alignment horizontal="left" vertical="center"/>
      <protection/>
    </xf>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210" fontId="111" fillId="0" borderId="6">
      <alignment/>
      <protection/>
    </xf>
    <xf numFmtId="0" fontId="2" fillId="0" borderId="6" applyNumberFormat="0" applyFont="0" applyFill="0" applyAlignment="0" applyProtection="0"/>
    <xf numFmtId="3" fontId="112" fillId="37" borderId="1">
      <alignment horizontal="justify" vertical="center"/>
      <protection/>
    </xf>
    <xf numFmtId="0" fontId="59" fillId="0" borderId="28" applyNumberFormat="0" applyFill="0" applyAlignment="0" applyProtection="0"/>
    <xf numFmtId="0" fontId="59" fillId="0" borderId="11" applyNumberFormat="0" applyFill="0" applyAlignment="0" applyProtection="0"/>
    <xf numFmtId="0" fontId="59" fillId="0" borderId="11" applyNumberFormat="0" applyFill="0" applyAlignment="0" applyProtection="0"/>
    <xf numFmtId="0" fontId="59" fillId="0" borderId="11" applyNumberFormat="0" applyFill="0" applyAlignment="0" applyProtection="0"/>
    <xf numFmtId="0" fontId="59" fillId="0" borderId="11" applyNumberFormat="0" applyFill="0" applyAlignment="0" applyProtection="0"/>
    <xf numFmtId="0" fontId="59" fillId="0" borderId="11" applyNumberFormat="0" applyFill="0" applyAlignment="0" applyProtection="0"/>
    <xf numFmtId="0" fontId="59" fillId="0" borderId="11" applyNumberFormat="0" applyFill="0" applyAlignment="0" applyProtection="0"/>
    <xf numFmtId="0" fontId="59" fillId="0" borderId="11" applyNumberFormat="0" applyFill="0" applyAlignment="0" applyProtection="0"/>
    <xf numFmtId="0" fontId="59" fillId="0" borderId="11" applyNumberFormat="0" applyFill="0" applyAlignment="0" applyProtection="0"/>
    <xf numFmtId="0" fontId="59" fillId="0" borderId="11" applyNumberFormat="0" applyFill="0" applyAlignment="0" applyProtection="0"/>
    <xf numFmtId="0" fontId="59" fillId="0" borderId="11" applyNumberFormat="0" applyFill="0" applyAlignment="0" applyProtection="0"/>
    <xf numFmtId="0" fontId="59" fillId="0" borderId="11" applyNumberFormat="0" applyFill="0" applyAlignment="0" applyProtection="0"/>
    <xf numFmtId="0" fontId="59" fillId="0" borderId="11" applyNumberFormat="0" applyFill="0" applyAlignment="0" applyProtection="0"/>
    <xf numFmtId="0" fontId="59" fillId="0" borderId="11" applyNumberFormat="0" applyFill="0" applyAlignment="0" applyProtection="0"/>
    <xf numFmtId="0" fontId="59" fillId="0" borderId="11" applyNumberFormat="0" applyFill="0" applyAlignment="0" applyProtection="0"/>
    <xf numFmtId="0" fontId="59" fillId="0" borderId="11" applyNumberFormat="0" applyFill="0" applyAlignment="0" applyProtection="0"/>
    <xf numFmtId="0" fontId="59" fillId="0" borderId="11" applyNumberFormat="0" applyFill="0" applyAlignment="0" applyProtection="0"/>
    <xf numFmtId="0" fontId="59" fillId="0" borderId="11" applyNumberFormat="0" applyFill="0" applyAlignment="0" applyProtection="0"/>
    <xf numFmtId="0" fontId="59" fillId="0" borderId="11" applyNumberFormat="0" applyFill="0" applyAlignment="0" applyProtection="0"/>
    <xf numFmtId="0" fontId="59" fillId="0" borderId="11" applyNumberFormat="0" applyFill="0" applyAlignment="0" applyProtection="0"/>
    <xf numFmtId="0" fontId="59" fillId="0" borderId="11" applyNumberFormat="0" applyFill="0" applyAlignment="0" applyProtection="0"/>
    <xf numFmtId="0" fontId="59" fillId="0" borderId="11" applyNumberFormat="0" applyFill="0" applyAlignment="0" applyProtection="0"/>
    <xf numFmtId="0" fontId="59" fillId="0" borderId="11" applyNumberFormat="0" applyFill="0" applyAlignment="0" applyProtection="0"/>
    <xf numFmtId="0" fontId="59" fillId="0" borderId="11" applyNumberFormat="0" applyFill="0" applyAlignment="0" applyProtection="0"/>
    <xf numFmtId="0" fontId="59" fillId="0" borderId="11" applyNumberFormat="0" applyFill="0" applyAlignment="0" applyProtection="0"/>
    <xf numFmtId="0" fontId="59" fillId="0" borderId="11" applyNumberFormat="0" applyFill="0" applyAlignment="0" applyProtection="0"/>
    <xf numFmtId="0" fontId="12" fillId="0" borderId="0">
      <alignment/>
      <protection/>
    </xf>
    <xf numFmtId="176" fontId="14" fillId="0" borderId="0">
      <alignment vertical="top"/>
      <protection/>
    </xf>
    <xf numFmtId="38" fontId="14" fillId="0" borderId="0">
      <alignment vertical="top"/>
      <protection/>
    </xf>
    <xf numFmtId="38" fontId="14" fillId="0" borderId="0">
      <alignment vertical="top"/>
      <protection/>
    </xf>
    <xf numFmtId="178" fontId="12" fillId="0" borderId="0">
      <alignment/>
      <protection/>
    </xf>
    <xf numFmtId="49" fontId="107" fillId="0" borderId="0">
      <alignment/>
      <protection/>
    </xf>
    <xf numFmtId="49" fontId="113" fillId="0" borderId="0">
      <alignment vertical="top"/>
      <protection/>
    </xf>
    <xf numFmtId="191" fontId="63" fillId="0" borderId="0" applyFill="0" applyBorder="0" applyAlignment="0" applyProtection="0"/>
    <xf numFmtId="191" fontId="63" fillId="0" borderId="0" applyFill="0" applyBorder="0" applyAlignment="0" applyProtection="0"/>
    <xf numFmtId="191" fontId="63" fillId="0" borderId="0" applyFill="0" applyBorder="0" applyAlignment="0" applyProtection="0"/>
    <xf numFmtId="191" fontId="63" fillId="0" borderId="0" applyFill="0" applyBorder="0" applyAlignment="0" applyProtection="0"/>
    <xf numFmtId="191" fontId="63" fillId="0" borderId="0" applyFill="0" applyBorder="0" applyAlignment="0" applyProtection="0"/>
    <xf numFmtId="191" fontId="63" fillId="0" borderId="0" applyFill="0" applyBorder="0" applyAlignment="0" applyProtection="0"/>
    <xf numFmtId="191" fontId="63" fillId="0" borderId="0" applyFill="0" applyBorder="0" applyAlignment="0" applyProtection="0"/>
    <xf numFmtId="191" fontId="63" fillId="0" borderId="0" applyFill="0" applyBorder="0" applyAlignment="0" applyProtection="0"/>
    <xf numFmtId="191" fontId="63" fillId="0" borderId="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49" fontId="63" fillId="0" borderId="0">
      <alignment horizontal="center"/>
      <protection/>
    </xf>
    <xf numFmtId="49" fontId="63" fillId="0" borderId="0">
      <alignment horizontal="center"/>
      <protection/>
    </xf>
    <xf numFmtId="49" fontId="63" fillId="0" borderId="0">
      <alignment horizontal="center"/>
      <protection/>
    </xf>
    <xf numFmtId="49" fontId="63" fillId="0" borderId="0">
      <alignment horizontal="center"/>
      <protection/>
    </xf>
    <xf numFmtId="49" fontId="63" fillId="0" borderId="0">
      <alignment horizontal="center"/>
      <protection/>
    </xf>
    <xf numFmtId="49" fontId="63" fillId="0" borderId="0">
      <alignment horizontal="center"/>
      <protection/>
    </xf>
    <xf numFmtId="49" fontId="63" fillId="0" borderId="0">
      <alignment horizontal="center"/>
      <protection/>
    </xf>
    <xf numFmtId="49" fontId="63" fillId="0" borderId="0">
      <alignment horizontal="center"/>
      <protection/>
    </xf>
    <xf numFmtId="49" fontId="63" fillId="0" borderId="0">
      <alignment horizontal="center"/>
      <protection/>
    </xf>
    <xf numFmtId="49" fontId="63" fillId="0" borderId="0">
      <alignment horizontal="center"/>
      <protection/>
    </xf>
    <xf numFmtId="172" fontId="2" fillId="0" borderId="0" applyFont="0" applyFill="0" applyBorder="0" applyAlignment="0" applyProtection="0"/>
    <xf numFmtId="173" fontId="2" fillId="0" borderId="0" applyFont="0" applyFill="0" applyBorder="0" applyAlignment="0" applyProtection="0"/>
    <xf numFmtId="2" fontId="63" fillId="0" borderId="0" applyFill="0" applyBorder="0" applyAlignment="0" applyProtection="0"/>
    <xf numFmtId="2" fontId="63" fillId="0" borderId="0" applyFill="0" applyBorder="0" applyAlignment="0" applyProtection="0"/>
    <xf numFmtId="2" fontId="63" fillId="0" borderId="0" applyFill="0" applyBorder="0" applyAlignment="0" applyProtection="0"/>
    <xf numFmtId="2" fontId="63" fillId="0" borderId="0" applyFill="0" applyBorder="0" applyAlignment="0" applyProtection="0"/>
    <xf numFmtId="2" fontId="63" fillId="0" borderId="0" applyFill="0" applyBorder="0" applyAlignment="0" applyProtection="0"/>
    <xf numFmtId="2" fontId="63" fillId="0" borderId="0" applyFill="0" applyBorder="0" applyAlignment="0" applyProtection="0"/>
    <xf numFmtId="2" fontId="63" fillId="0" borderId="0" applyFill="0" applyBorder="0" applyAlignment="0" applyProtection="0"/>
    <xf numFmtId="2" fontId="63" fillId="0" borderId="0" applyFill="0" applyBorder="0" applyAlignment="0" applyProtection="0"/>
    <xf numFmtId="2" fontId="63" fillId="0" borderId="0" applyFill="0" applyBorder="0" applyAlignment="0" applyProtection="0"/>
    <xf numFmtId="2" fontId="63" fillId="0" borderId="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11" fontId="2" fillId="0" borderId="0" applyFont="0" applyFill="0" applyBorder="0" applyAlignment="0" applyProtection="0"/>
    <xf numFmtId="4" fontId="11" fillId="3" borderId="0" applyBorder="0">
      <alignment horizontal="right"/>
      <protection/>
    </xf>
    <xf numFmtId="4" fontId="11" fillId="3" borderId="0" applyBorder="0">
      <alignment horizontal="right"/>
      <protection/>
    </xf>
    <xf numFmtId="4" fontId="11" fillId="3" borderId="0" applyBorder="0">
      <alignment horizontal="right"/>
      <protection/>
    </xf>
    <xf numFmtId="4" fontId="11" fillId="10" borderId="29" applyBorder="0">
      <alignment horizontal="right"/>
      <protection/>
    </xf>
    <xf numFmtId="4" fontId="11" fillId="3" borderId="6" applyFont="0" applyBorder="0">
      <alignment horizontal="right"/>
      <protection/>
    </xf>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212" fontId="2" fillId="0" borderId="1">
      <alignment vertical="top" wrapText="1"/>
      <protection/>
    </xf>
    <xf numFmtId="213" fontId="2" fillId="0" borderId="6" applyFont="0" applyFill="0" applyBorder="0" applyProtection="0">
      <alignment horizontal="center" vertical="center"/>
    </xf>
    <xf numFmtId="3" fontId="2" fillId="0" borderId="0" applyFont="0" applyBorder="0">
      <alignment horizontal="center"/>
      <protection/>
    </xf>
    <xf numFmtId="214" fontId="18" fillId="0" borderId="0">
      <alignment/>
      <protection locked="0"/>
    </xf>
    <xf numFmtId="49" fontId="96" fillId="0" borderId="6">
      <alignment horizontal="center" vertical="center" wrapText="1"/>
      <protection/>
    </xf>
    <xf numFmtId="0" fontId="2" fillId="0" borderId="6" applyBorder="0">
      <alignment horizontal="center" vertical="center" wrapText="1"/>
      <protection/>
    </xf>
    <xf numFmtId="49" fontId="32" fillId="0" borderId="6" applyNumberFormat="0" applyFill="0" applyAlignment="0" applyProtection="0"/>
    <xf numFmtId="209" fontId="2" fillId="0" borderId="0">
      <alignment/>
      <protection/>
    </xf>
    <xf numFmtId="0" fontId="13" fillId="0" borderId="0">
      <alignment/>
      <protection/>
    </xf>
  </cellStyleXfs>
  <cellXfs count="113">
    <xf numFmtId="0" fontId="0" fillId="0" borderId="0" xfId="0" applyAlignment="1">
      <alignment/>
    </xf>
    <xf numFmtId="0" fontId="5" fillId="0" borderId="0" xfId="2137" applyFont="1" applyAlignment="1">
      <alignment vertical="center"/>
      <protection/>
    </xf>
    <xf numFmtId="0" fontId="5" fillId="0" borderId="0" xfId="2137" applyFont="1" applyAlignment="1">
      <alignment horizontal="right" vertical="center"/>
      <protection/>
    </xf>
    <xf numFmtId="0" fontId="4" fillId="0" borderId="0" xfId="2137" applyFont="1" applyAlignment="1">
      <alignment vertical="center"/>
      <protection/>
    </xf>
    <xf numFmtId="0" fontId="7" fillId="0" borderId="0" xfId="2137" applyFont="1" applyAlignment="1">
      <alignment vertical="center"/>
      <protection/>
    </xf>
    <xf numFmtId="0" fontId="8" fillId="0" borderId="0" xfId="2137" applyFont="1" applyAlignment="1">
      <alignment vertical="center"/>
      <protection/>
    </xf>
    <xf numFmtId="0" fontId="3" fillId="0" borderId="0" xfId="2137" applyFont="1" applyAlignment="1">
      <alignment vertical="center"/>
      <protection/>
    </xf>
    <xf numFmtId="0" fontId="114" fillId="0" borderId="0" xfId="0" applyFont="1" applyAlignment="1">
      <alignment/>
    </xf>
    <xf numFmtId="0" fontId="117" fillId="0" borderId="0" xfId="0" applyFont="1" applyAlignment="1">
      <alignment/>
    </xf>
    <xf numFmtId="0" fontId="118" fillId="0" borderId="0" xfId="0" applyFont="1" applyAlignment="1">
      <alignment/>
    </xf>
    <xf numFmtId="0" fontId="0" fillId="0" borderId="0" xfId="2199">
      <alignment/>
      <protection/>
    </xf>
    <xf numFmtId="0" fontId="0" fillId="0" borderId="6" xfId="2199" applyBorder="1" applyAlignment="1">
      <alignment horizontal="center" vertical="center" wrapText="1"/>
      <protection/>
    </xf>
    <xf numFmtId="4" fontId="0" fillId="0" borderId="6" xfId="2199" applyNumberFormat="1" applyBorder="1" applyAlignment="1">
      <alignment horizontal="center"/>
      <protection/>
    </xf>
    <xf numFmtId="0" fontId="0" fillId="0" borderId="6" xfId="2199" applyBorder="1" applyAlignment="1">
      <alignment horizontal="center" wrapText="1"/>
      <protection/>
    </xf>
    <xf numFmtId="0" fontId="0" fillId="0" borderId="6" xfId="2199" applyBorder="1" applyAlignment="1">
      <alignment horizontal="center"/>
      <protection/>
    </xf>
    <xf numFmtId="0" fontId="0" fillId="0" borderId="0" xfId="2199" applyAlignment="1">
      <alignment horizontal="center"/>
      <protection/>
    </xf>
    <xf numFmtId="0" fontId="0" fillId="0" borderId="6" xfId="2199" applyBorder="1" applyAlignment="1">
      <alignment wrapText="1"/>
      <protection/>
    </xf>
    <xf numFmtId="0" fontId="0" fillId="0" borderId="6" xfId="2199" applyBorder="1">
      <alignment/>
      <protection/>
    </xf>
    <xf numFmtId="10" fontId="0" fillId="0" borderId="6" xfId="2338" applyNumberFormat="1" applyFont="1" applyBorder="1" applyAlignment="1">
      <alignment/>
    </xf>
    <xf numFmtId="0" fontId="0" fillId="0" borderId="6" xfId="2199" applyBorder="1" applyAlignment="1">
      <alignment horizontal="left" wrapText="1"/>
      <protection/>
    </xf>
    <xf numFmtId="0" fontId="0" fillId="0" borderId="0" xfId="0" applyAlignment="1">
      <alignment wrapText="1"/>
    </xf>
    <xf numFmtId="0" fontId="1" fillId="0" borderId="0" xfId="0" applyFont="1" applyAlignment="1">
      <alignment horizontal="center" vertical="center" wrapText="1"/>
    </xf>
    <xf numFmtId="0" fontId="114" fillId="0" borderId="6" xfId="0" applyFont="1" applyBorder="1" applyAlignment="1">
      <alignment horizontal="center"/>
    </xf>
    <xf numFmtId="0" fontId="116" fillId="0" borderId="0" xfId="0" applyFont="1" applyAlignment="1">
      <alignment horizontal="center" vertical="center" wrapText="1"/>
    </xf>
    <xf numFmtId="0" fontId="114" fillId="0" borderId="0" xfId="0" applyFont="1" applyAlignment="1">
      <alignment horizontal="center" wrapText="1"/>
    </xf>
    <xf numFmtId="0" fontId="114" fillId="0" borderId="6" xfId="0" applyFont="1" applyBorder="1" applyAlignment="1">
      <alignment horizontal="center" wrapText="1"/>
    </xf>
    <xf numFmtId="0" fontId="8" fillId="0" borderId="30" xfId="2137" applyFont="1" applyBorder="1" applyAlignment="1">
      <alignment horizontal="left" vertical="center"/>
      <protection/>
    </xf>
    <xf numFmtId="0" fontId="8" fillId="0" borderId="31" xfId="2137" applyFont="1" applyBorder="1" applyAlignment="1">
      <alignment horizontal="left" vertical="center"/>
      <protection/>
    </xf>
    <xf numFmtId="0" fontId="8" fillId="0" borderId="32" xfId="2137" applyFont="1" applyBorder="1" applyAlignment="1">
      <alignment horizontal="left" vertical="center"/>
      <protection/>
    </xf>
    <xf numFmtId="0" fontId="8" fillId="0" borderId="33" xfId="2137" applyFont="1" applyBorder="1" applyAlignment="1">
      <alignment horizontal="left" vertical="center"/>
      <protection/>
    </xf>
    <xf numFmtId="0" fontId="8" fillId="0" borderId="16" xfId="2137" applyFont="1" applyBorder="1" applyAlignment="1">
      <alignment horizontal="left" vertical="center"/>
      <protection/>
    </xf>
    <xf numFmtId="0" fontId="8" fillId="0" borderId="34" xfId="2137" applyFont="1" applyBorder="1" applyAlignment="1">
      <alignment horizontal="left" vertical="center"/>
      <protection/>
    </xf>
    <xf numFmtId="0" fontId="8" fillId="0" borderId="35" xfId="2137" applyFont="1" applyBorder="1" applyAlignment="1">
      <alignment horizontal="center" vertical="center"/>
      <protection/>
    </xf>
    <xf numFmtId="0" fontId="8" fillId="0" borderId="30" xfId="2137" applyFont="1" applyBorder="1" applyAlignment="1">
      <alignment horizontal="right" vertical="center"/>
      <protection/>
    </xf>
    <xf numFmtId="0" fontId="8" fillId="0" borderId="31" xfId="2137" applyFont="1" applyBorder="1" applyAlignment="1">
      <alignment horizontal="right" vertical="center"/>
      <protection/>
    </xf>
    <xf numFmtId="0" fontId="8" fillId="0" borderId="32" xfId="2137" applyFont="1" applyBorder="1" applyAlignment="1">
      <alignment horizontal="right" vertical="center"/>
      <protection/>
    </xf>
    <xf numFmtId="0" fontId="8" fillId="0" borderId="33" xfId="2137" applyFont="1" applyBorder="1" applyAlignment="1">
      <alignment horizontal="right" vertical="center"/>
      <protection/>
    </xf>
    <xf numFmtId="0" fontId="8" fillId="0" borderId="16" xfId="2137" applyFont="1" applyBorder="1" applyAlignment="1">
      <alignment horizontal="right" vertical="center"/>
      <protection/>
    </xf>
    <xf numFmtId="0" fontId="8" fillId="0" borderId="34" xfId="2137" applyFont="1" applyBorder="1" applyAlignment="1">
      <alignment horizontal="right" vertical="center"/>
      <protection/>
    </xf>
    <xf numFmtId="0" fontId="6" fillId="0" borderId="0" xfId="2137" applyFont="1" applyAlignment="1">
      <alignment horizontal="center" vertical="center"/>
      <protection/>
    </xf>
    <xf numFmtId="0" fontId="8" fillId="0" borderId="36" xfId="2137" applyFont="1" applyBorder="1" applyAlignment="1">
      <alignment horizontal="center" vertical="center"/>
      <protection/>
    </xf>
    <xf numFmtId="0" fontId="8" fillId="0" borderId="6" xfId="2137" applyFont="1" applyBorder="1" applyAlignment="1">
      <alignment horizontal="center" vertical="center"/>
      <protection/>
    </xf>
    <xf numFmtId="49" fontId="8" fillId="0" borderId="30" xfId="2137" applyNumberFormat="1" applyFont="1" applyBorder="1" applyAlignment="1">
      <alignment vertical="center"/>
      <protection/>
    </xf>
    <xf numFmtId="49" fontId="8" fillId="0" borderId="31" xfId="2137" applyNumberFormat="1" applyFont="1" applyBorder="1" applyAlignment="1">
      <alignment vertical="center"/>
      <protection/>
    </xf>
    <xf numFmtId="49" fontId="8" fillId="0" borderId="32" xfId="2137" applyNumberFormat="1" applyFont="1" applyBorder="1" applyAlignment="1">
      <alignment vertical="center"/>
      <protection/>
    </xf>
    <xf numFmtId="49" fontId="8" fillId="0" borderId="33" xfId="2137" applyNumberFormat="1" applyFont="1" applyBorder="1" applyAlignment="1">
      <alignment vertical="center"/>
      <protection/>
    </xf>
    <xf numFmtId="49" fontId="8" fillId="0" borderId="16" xfId="2137" applyNumberFormat="1" applyFont="1" applyBorder="1" applyAlignment="1">
      <alignment vertical="center"/>
      <protection/>
    </xf>
    <xf numFmtId="49" fontId="8" fillId="0" borderId="34" xfId="2137" applyNumberFormat="1" applyFont="1" applyBorder="1" applyAlignment="1">
      <alignment vertical="center"/>
      <protection/>
    </xf>
    <xf numFmtId="0" fontId="8" fillId="0" borderId="36" xfId="2137" applyFont="1" applyBorder="1" applyAlignment="1">
      <alignment vertical="center"/>
      <protection/>
    </xf>
    <xf numFmtId="0" fontId="8" fillId="0" borderId="30" xfId="2137" applyFont="1" applyBorder="1" applyAlignment="1">
      <alignment vertical="center"/>
      <protection/>
    </xf>
    <xf numFmtId="0" fontId="8" fillId="0" borderId="31" xfId="2137" applyFont="1" applyBorder="1" applyAlignment="1">
      <alignment vertical="center"/>
      <protection/>
    </xf>
    <xf numFmtId="0" fontId="8" fillId="0" borderId="32" xfId="2137" applyFont="1" applyBorder="1" applyAlignment="1">
      <alignment vertical="center"/>
      <protection/>
    </xf>
    <xf numFmtId="0" fontId="8" fillId="0" borderId="33" xfId="2137" applyFont="1" applyBorder="1" applyAlignment="1">
      <alignment vertical="center"/>
      <protection/>
    </xf>
    <xf numFmtId="0" fontId="8" fillId="0" borderId="16" xfId="2137" applyFont="1" applyBorder="1" applyAlignment="1">
      <alignment vertical="center"/>
      <protection/>
    </xf>
    <xf numFmtId="0" fontId="8" fillId="0" borderId="34" xfId="2137" applyFont="1" applyBorder="1" applyAlignment="1">
      <alignment vertical="center"/>
      <protection/>
    </xf>
    <xf numFmtId="0" fontId="8" fillId="0" borderId="35" xfId="2137" applyFont="1" applyBorder="1" applyAlignment="1">
      <alignment vertical="center"/>
      <protection/>
    </xf>
    <xf numFmtId="0" fontId="8" fillId="0" borderId="1" xfId="2137" applyFont="1" applyBorder="1" applyAlignment="1">
      <alignment vertical="center"/>
      <protection/>
    </xf>
    <xf numFmtId="49" fontId="8" fillId="0" borderId="6" xfId="2137" applyNumberFormat="1" applyFont="1" applyBorder="1" applyAlignment="1">
      <alignment vertical="center"/>
      <protection/>
    </xf>
    <xf numFmtId="0" fontId="8" fillId="0" borderId="6" xfId="2137" applyFont="1" applyBorder="1" applyAlignment="1">
      <alignment vertical="center"/>
      <protection/>
    </xf>
    <xf numFmtId="0" fontId="8" fillId="0" borderId="6" xfId="2137" applyFont="1" applyBorder="1" applyAlignment="1">
      <alignment horizontal="left" vertical="center"/>
      <protection/>
    </xf>
    <xf numFmtId="0" fontId="8" fillId="0" borderId="1" xfId="2137" applyFont="1" applyBorder="1" applyAlignment="1">
      <alignment horizontal="left" vertical="center"/>
      <protection/>
    </xf>
    <xf numFmtId="0" fontId="8" fillId="0" borderId="1" xfId="2137" applyFont="1" applyBorder="1" applyAlignment="1">
      <alignment horizontal="right" vertical="center"/>
      <protection/>
    </xf>
    <xf numFmtId="0" fontId="8" fillId="0" borderId="6" xfId="2137" applyFont="1" applyBorder="1" applyAlignment="1">
      <alignment horizontal="right" vertical="center"/>
      <protection/>
    </xf>
    <xf numFmtId="49" fontId="8" fillId="0" borderId="1" xfId="2137" applyNumberFormat="1" applyFont="1" applyBorder="1" applyAlignment="1">
      <alignment vertical="center"/>
      <protection/>
    </xf>
    <xf numFmtId="49" fontId="8" fillId="0" borderId="21" xfId="2137" applyNumberFormat="1" applyFont="1" applyBorder="1" applyAlignment="1">
      <alignment vertical="center"/>
      <protection/>
    </xf>
    <xf numFmtId="49" fontId="8" fillId="0" borderId="0" xfId="2137" applyNumberFormat="1" applyFont="1" applyBorder="1" applyAlignment="1">
      <alignment vertical="center"/>
      <protection/>
    </xf>
    <xf numFmtId="49" fontId="8" fillId="0" borderId="17" xfId="2137" applyNumberFormat="1" applyFont="1" applyBorder="1" applyAlignment="1">
      <alignment vertical="center"/>
      <protection/>
    </xf>
    <xf numFmtId="0" fontId="8" fillId="0" borderId="21" xfId="2137" applyFont="1" applyBorder="1" applyAlignment="1">
      <alignment horizontal="left" vertical="center"/>
      <protection/>
    </xf>
    <xf numFmtId="0" fontId="8" fillId="0" borderId="0" xfId="2137" applyFont="1" applyBorder="1" applyAlignment="1">
      <alignment horizontal="left" vertical="center"/>
      <protection/>
    </xf>
    <xf numFmtId="0" fontId="8" fillId="0" borderId="17" xfId="2137" applyFont="1" applyBorder="1" applyAlignment="1">
      <alignment horizontal="left" vertical="center"/>
      <protection/>
    </xf>
    <xf numFmtId="0" fontId="8" fillId="0" borderId="0" xfId="2137" applyFont="1" applyAlignment="1">
      <alignment horizontal="justify" vertical="center"/>
      <protection/>
    </xf>
    <xf numFmtId="0" fontId="8" fillId="0" borderId="21" xfId="2137" applyFont="1" applyBorder="1" applyAlignment="1">
      <alignment horizontal="right" vertical="center"/>
      <protection/>
    </xf>
    <xf numFmtId="0" fontId="8" fillId="0" borderId="0" xfId="2137" applyFont="1" applyBorder="1" applyAlignment="1">
      <alignment horizontal="right" vertical="center"/>
      <protection/>
    </xf>
    <xf numFmtId="0" fontId="8" fillId="0" borderId="17" xfId="2137" applyFont="1" applyBorder="1" applyAlignment="1">
      <alignment horizontal="right" vertical="center"/>
      <protection/>
    </xf>
    <xf numFmtId="0" fontId="8" fillId="0" borderId="21" xfId="2137" applyFont="1" applyBorder="1" applyAlignment="1">
      <alignment vertical="center"/>
      <protection/>
    </xf>
    <xf numFmtId="0" fontId="8" fillId="0" borderId="0" xfId="2137" applyFont="1" applyBorder="1" applyAlignment="1">
      <alignment vertical="center"/>
      <protection/>
    </xf>
    <xf numFmtId="0" fontId="8" fillId="0" borderId="17" xfId="2137" applyFont="1" applyBorder="1" applyAlignment="1">
      <alignment vertical="center"/>
      <protection/>
    </xf>
    <xf numFmtId="0" fontId="6" fillId="0" borderId="0" xfId="2137" applyFont="1" applyAlignment="1">
      <alignment horizontal="center" vertical="center" wrapText="1"/>
      <protection/>
    </xf>
    <xf numFmtId="4" fontId="8" fillId="0" borderId="6" xfId="2137" applyNumberFormat="1" applyFont="1" applyBorder="1" applyAlignment="1">
      <alignment horizontal="right" vertical="center"/>
      <protection/>
    </xf>
    <xf numFmtId="4" fontId="8" fillId="0" borderId="1" xfId="2137" applyNumberFormat="1" applyFont="1" applyBorder="1" applyAlignment="1">
      <alignment horizontal="right" vertical="center"/>
      <protection/>
    </xf>
    <xf numFmtId="4" fontId="8" fillId="0" borderId="30" xfId="2137" applyNumberFormat="1" applyFont="1" applyBorder="1" applyAlignment="1">
      <alignment horizontal="right" vertical="center"/>
      <protection/>
    </xf>
    <xf numFmtId="4" fontId="8" fillId="0" borderId="31" xfId="2137" applyNumberFormat="1" applyFont="1" applyBorder="1" applyAlignment="1">
      <alignment horizontal="right" vertical="center"/>
      <protection/>
    </xf>
    <xf numFmtId="4" fontId="8" fillId="0" borderId="32" xfId="2137" applyNumberFormat="1" applyFont="1" applyBorder="1" applyAlignment="1">
      <alignment horizontal="right" vertical="center"/>
      <protection/>
    </xf>
    <xf numFmtId="0" fontId="8" fillId="0" borderId="30" xfId="2137" applyFont="1" applyBorder="1" applyAlignment="1">
      <alignment horizontal="left" vertical="center" wrapText="1"/>
      <protection/>
    </xf>
    <xf numFmtId="0" fontId="8" fillId="0" borderId="31" xfId="2137" applyFont="1" applyBorder="1" applyAlignment="1">
      <alignment horizontal="left" vertical="center" wrapText="1"/>
      <protection/>
    </xf>
    <xf numFmtId="0" fontId="8" fillId="0" borderId="32" xfId="2137" applyFont="1" applyBorder="1" applyAlignment="1">
      <alignment horizontal="left" vertical="center" wrapText="1"/>
      <protection/>
    </xf>
    <xf numFmtId="0" fontId="8" fillId="0" borderId="33" xfId="2137" applyFont="1" applyBorder="1" applyAlignment="1">
      <alignment horizontal="left" vertical="center" wrapText="1"/>
      <protection/>
    </xf>
    <xf numFmtId="0" fontId="8" fillId="0" borderId="16" xfId="2137" applyFont="1" applyBorder="1" applyAlignment="1">
      <alignment horizontal="left" vertical="center" wrapText="1"/>
      <protection/>
    </xf>
    <xf numFmtId="0" fontId="8" fillId="0" borderId="34" xfId="2137" applyFont="1" applyBorder="1" applyAlignment="1">
      <alignment horizontal="left" vertical="center" wrapText="1"/>
      <protection/>
    </xf>
    <xf numFmtId="4" fontId="8" fillId="0" borderId="33" xfId="2137" applyNumberFormat="1" applyFont="1" applyBorder="1" applyAlignment="1">
      <alignment horizontal="right" vertical="center"/>
      <protection/>
    </xf>
    <xf numFmtId="4" fontId="8" fillId="0" borderId="16" xfId="2137" applyNumberFormat="1" applyFont="1" applyBorder="1" applyAlignment="1">
      <alignment horizontal="right" vertical="center"/>
      <protection/>
    </xf>
    <xf numFmtId="4" fontId="8" fillId="0" borderId="34" xfId="2137" applyNumberFormat="1" applyFont="1" applyBorder="1" applyAlignment="1">
      <alignment horizontal="right" vertical="center"/>
      <protection/>
    </xf>
    <xf numFmtId="0" fontId="8" fillId="0" borderId="1" xfId="2137" applyFont="1" applyBorder="1" applyAlignment="1">
      <alignment horizontal="left" vertical="center" wrapText="1"/>
      <protection/>
    </xf>
    <xf numFmtId="0" fontId="8" fillId="0" borderId="6" xfId="2137" applyFont="1" applyBorder="1" applyAlignment="1">
      <alignment horizontal="left" vertical="center" wrapText="1"/>
      <protection/>
    </xf>
    <xf numFmtId="0" fontId="8" fillId="0" borderId="21" xfId="2137" applyFont="1" applyBorder="1" applyAlignment="1">
      <alignment horizontal="left" vertical="center" wrapText="1"/>
      <protection/>
    </xf>
    <xf numFmtId="0" fontId="8" fillId="0" borderId="0" xfId="2137" applyFont="1" applyBorder="1" applyAlignment="1">
      <alignment horizontal="left" vertical="center" wrapText="1"/>
      <protection/>
    </xf>
    <xf numFmtId="0" fontId="8" fillId="0" borderId="17" xfId="2137" applyFont="1" applyBorder="1" applyAlignment="1">
      <alignment horizontal="left" vertical="center" wrapText="1"/>
      <protection/>
    </xf>
    <xf numFmtId="4" fontId="8" fillId="0" borderId="21" xfId="2137" applyNumberFormat="1" applyFont="1" applyBorder="1" applyAlignment="1">
      <alignment horizontal="right" vertical="center"/>
      <protection/>
    </xf>
    <xf numFmtId="4" fontId="8" fillId="0" borderId="0" xfId="2137" applyNumberFormat="1" applyFont="1" applyBorder="1" applyAlignment="1">
      <alignment horizontal="right" vertical="center"/>
      <protection/>
    </xf>
    <xf numFmtId="4" fontId="8" fillId="0" borderId="17" xfId="2137" applyNumberFormat="1" applyFont="1" applyBorder="1" applyAlignment="1">
      <alignment horizontal="right" vertical="center"/>
      <protection/>
    </xf>
    <xf numFmtId="0" fontId="0" fillId="0" borderId="36" xfId="2199" applyBorder="1" applyAlignment="1">
      <alignment horizontal="center" vertical="center" wrapText="1"/>
      <protection/>
    </xf>
    <xf numFmtId="0" fontId="0" fillId="0" borderId="1" xfId="2199" applyBorder="1" applyAlignment="1">
      <alignment horizontal="center" vertical="center" wrapText="1"/>
      <protection/>
    </xf>
    <xf numFmtId="0" fontId="0" fillId="0" borderId="35" xfId="2199" applyBorder="1" applyAlignment="1">
      <alignment horizontal="center" vertical="center" wrapText="1"/>
      <protection/>
    </xf>
    <xf numFmtId="0" fontId="0" fillId="0" borderId="37" xfId="2199" applyBorder="1" applyAlignment="1">
      <alignment horizontal="left" wrapText="1"/>
      <protection/>
    </xf>
    <xf numFmtId="0" fontId="0" fillId="0" borderId="38" xfId="2199" applyBorder="1" applyAlignment="1">
      <alignment horizontal="left" wrapText="1"/>
      <protection/>
    </xf>
    <xf numFmtId="0" fontId="0" fillId="0" borderId="6" xfId="2199" applyBorder="1" applyAlignment="1">
      <alignment horizontal="center" vertical="center"/>
      <protection/>
    </xf>
    <xf numFmtId="4" fontId="0" fillId="0" borderId="37" xfId="2199" applyNumberFormat="1" applyBorder="1" applyAlignment="1">
      <alignment horizontal="center"/>
      <protection/>
    </xf>
    <xf numFmtId="4" fontId="0" fillId="0" borderId="39" xfId="2199" applyNumberFormat="1" applyBorder="1" applyAlignment="1">
      <alignment horizontal="center"/>
      <protection/>
    </xf>
    <xf numFmtId="4" fontId="0" fillId="0" borderId="38" xfId="2199" applyNumberFormat="1" applyBorder="1" applyAlignment="1">
      <alignment horizontal="center"/>
      <protection/>
    </xf>
    <xf numFmtId="4" fontId="0" fillId="0" borderId="6" xfId="2199" applyNumberFormat="1" applyBorder="1" applyAlignment="1">
      <alignment horizontal="center"/>
      <protection/>
    </xf>
    <xf numFmtId="0" fontId="0" fillId="0" borderId="6" xfId="2199" applyBorder="1" applyAlignment="1">
      <alignment horizontal="center"/>
      <protection/>
    </xf>
    <xf numFmtId="0" fontId="1" fillId="0" borderId="0" xfId="2199" applyFont="1" applyAlignment="1">
      <alignment horizontal="center" wrapText="1"/>
      <protection/>
    </xf>
    <xf numFmtId="0" fontId="1" fillId="0" borderId="0" xfId="2199" applyFont="1" applyAlignment="1">
      <alignment horizontal="center"/>
      <protection/>
    </xf>
  </cellXfs>
  <cellStyles count="2480">
    <cellStyle name="Normal" xfId="0"/>
    <cellStyle name=" 1" xfId="15"/>
    <cellStyle name="&#10;bidires=100&#13;" xfId="16"/>
    <cellStyle name="%" xfId="17"/>
    <cellStyle name="%_Inputs" xfId="18"/>
    <cellStyle name="%_Inputs (const)" xfId="19"/>
    <cellStyle name="%_Inputs Co" xfId="20"/>
    <cellStyle name="?…?ж?Ш?и [0.00]" xfId="21"/>
    <cellStyle name="?W??_‘O’с?р??" xfId="22"/>
    <cellStyle name="_CashFlow_2007_проект_02_02_final" xfId="23"/>
    <cellStyle name="_Model_RAB Мой" xfId="24"/>
    <cellStyle name="_Model_RAB Мой 2" xfId="25"/>
    <cellStyle name="_Model_RAB Мой 2_OREP.KU.2011.MONTHLY.02(v0.1)" xfId="26"/>
    <cellStyle name="_Model_RAB Мой 2_OREP.KU.2011.MONTHLY.02(v0.4)" xfId="27"/>
    <cellStyle name="_Model_RAB Мой 2_OREP.KU.2011.MONTHLY.11(v1.4)" xfId="28"/>
    <cellStyle name="_Model_RAB Мой 2_UPDATE.OREP.KU.2011.MONTHLY.02.TO.1.2" xfId="29"/>
    <cellStyle name="_Model_RAB Мой_46EE.2011(v1.0)" xfId="30"/>
    <cellStyle name="_Model_RAB Мой_46EE.2011(v1.0)_46TE.2011(v1.0)" xfId="31"/>
    <cellStyle name="_Model_RAB Мой_46EE.2011(v1.0)_INDEX.STATION.2012(v1.0)_" xfId="32"/>
    <cellStyle name="_Model_RAB Мой_46EE.2011(v1.0)_INDEX.STATION.2012(v2.0)" xfId="33"/>
    <cellStyle name="_Model_RAB Мой_46EE.2011(v1.0)_INDEX.STATION.2012(v2.1)" xfId="34"/>
    <cellStyle name="_Model_RAB Мой_46EE.2011(v1.0)_TEPLO.PREDEL.2012.M(v1.1)_test" xfId="35"/>
    <cellStyle name="_Model_RAB Мой_46EE.2011(v1.2)" xfId="36"/>
    <cellStyle name="_Model_RAB Мой_46EP.2012(v0.1)" xfId="37"/>
    <cellStyle name="_Model_RAB Мой_46TE.2011(v1.0)" xfId="38"/>
    <cellStyle name="_Model_RAB Мой_ARMRAZR" xfId="39"/>
    <cellStyle name="_Model_RAB Мой_BALANCE.WARM.2010.FACT(v1.0)" xfId="40"/>
    <cellStyle name="_Model_RAB Мой_BALANCE.WARM.2010.PLAN" xfId="41"/>
    <cellStyle name="_Model_RAB Мой_BALANCE.WARM.2011YEAR(v0.7)" xfId="42"/>
    <cellStyle name="_Model_RAB Мой_BALANCE.WARM.2011YEAR.NEW.UPDATE.SCHEME" xfId="43"/>
    <cellStyle name="_Model_RAB Мой_EE.2REK.P2011.4.78(v0.3)" xfId="44"/>
    <cellStyle name="_Model_RAB Мой_FORM910.2012(v1.1)" xfId="45"/>
    <cellStyle name="_Model_RAB Мой_INVEST.EE.PLAN.4.78(v0.1)" xfId="46"/>
    <cellStyle name="_Model_RAB Мой_INVEST.EE.PLAN.4.78(v0.3)" xfId="47"/>
    <cellStyle name="_Model_RAB Мой_INVEST.EE.PLAN.4.78(v1.0)" xfId="48"/>
    <cellStyle name="_Model_RAB Мой_INVEST.PLAN.4.78(v0.1)" xfId="49"/>
    <cellStyle name="_Model_RAB Мой_INVEST.WARM.PLAN.4.78(v0.1)" xfId="50"/>
    <cellStyle name="_Model_RAB Мой_INVEST_WARM_PLAN" xfId="51"/>
    <cellStyle name="_Model_RAB Мой_NADB.JNVLS.APTEKA.2011(v1.3.3)" xfId="52"/>
    <cellStyle name="_Model_RAB Мой_NADB.JNVLS.APTEKA.2011(v1.3.3)_46TE.2011(v1.0)" xfId="53"/>
    <cellStyle name="_Model_RAB Мой_NADB.JNVLS.APTEKA.2011(v1.3.3)_INDEX.STATION.2012(v1.0)_" xfId="54"/>
    <cellStyle name="_Model_RAB Мой_NADB.JNVLS.APTEKA.2011(v1.3.3)_INDEX.STATION.2012(v2.0)" xfId="55"/>
    <cellStyle name="_Model_RAB Мой_NADB.JNVLS.APTEKA.2011(v1.3.3)_INDEX.STATION.2012(v2.1)" xfId="56"/>
    <cellStyle name="_Model_RAB Мой_NADB.JNVLS.APTEKA.2011(v1.3.3)_TEPLO.PREDEL.2012.M(v1.1)_test" xfId="57"/>
    <cellStyle name="_Model_RAB Мой_NADB.JNVLS.APTEKA.2011(v1.3.4)" xfId="58"/>
    <cellStyle name="_Model_RAB Мой_NADB.JNVLS.APTEKA.2011(v1.3.4)_46TE.2011(v1.0)" xfId="59"/>
    <cellStyle name="_Model_RAB Мой_NADB.JNVLS.APTEKA.2011(v1.3.4)_INDEX.STATION.2012(v1.0)_" xfId="60"/>
    <cellStyle name="_Model_RAB Мой_NADB.JNVLS.APTEKA.2011(v1.3.4)_INDEX.STATION.2012(v2.0)" xfId="61"/>
    <cellStyle name="_Model_RAB Мой_NADB.JNVLS.APTEKA.2011(v1.3.4)_INDEX.STATION.2012(v2.1)" xfId="62"/>
    <cellStyle name="_Model_RAB Мой_NADB.JNVLS.APTEKA.2011(v1.3.4)_TEPLO.PREDEL.2012.M(v1.1)_test" xfId="63"/>
    <cellStyle name="_Model_RAB Мой_PASSPORT.TEPLO.PROIZV(v2.1)" xfId="64"/>
    <cellStyle name="_Model_RAB Мой_PREDEL.JKH.UTV.2011(v1.0.1)" xfId="65"/>
    <cellStyle name="_Model_RAB Мой_PREDEL.JKH.UTV.2011(v1.0.1)_46TE.2011(v1.0)" xfId="66"/>
    <cellStyle name="_Model_RAB Мой_PREDEL.JKH.UTV.2011(v1.0.1)_INDEX.STATION.2012(v1.0)_" xfId="67"/>
    <cellStyle name="_Model_RAB Мой_PREDEL.JKH.UTV.2011(v1.0.1)_INDEX.STATION.2012(v2.0)" xfId="68"/>
    <cellStyle name="_Model_RAB Мой_PREDEL.JKH.UTV.2011(v1.0.1)_INDEX.STATION.2012(v2.1)" xfId="69"/>
    <cellStyle name="_Model_RAB Мой_PREDEL.JKH.UTV.2011(v1.0.1)_TEPLO.PREDEL.2012.M(v1.1)_test" xfId="70"/>
    <cellStyle name="_Model_RAB Мой_PREDEL.JKH.UTV.2011(v1.1)" xfId="71"/>
    <cellStyle name="_Model_RAB Мой_REP.BLR.2012(v1.0)" xfId="72"/>
    <cellStyle name="_Model_RAB Мой_TEPLO.PREDEL.2012.M(v1.1)" xfId="73"/>
    <cellStyle name="_Model_RAB Мой_TEST.TEMPLATE" xfId="74"/>
    <cellStyle name="_Model_RAB Мой_UPDATE.46EE.2011.TO.1.1" xfId="75"/>
    <cellStyle name="_Model_RAB Мой_UPDATE.46TE.2011.TO.1.1" xfId="76"/>
    <cellStyle name="_Model_RAB Мой_UPDATE.46TE.2011.TO.1.2" xfId="77"/>
    <cellStyle name="_Model_RAB Мой_UPDATE.BALANCE.WARM.2011YEAR.TO.1.1" xfId="78"/>
    <cellStyle name="_Model_RAB Мой_UPDATE.BALANCE.WARM.2011YEAR.TO.1.1_46TE.2011(v1.0)" xfId="79"/>
    <cellStyle name="_Model_RAB Мой_UPDATE.BALANCE.WARM.2011YEAR.TO.1.1_INDEX.STATION.2012(v1.0)_" xfId="80"/>
    <cellStyle name="_Model_RAB Мой_UPDATE.BALANCE.WARM.2011YEAR.TO.1.1_INDEX.STATION.2012(v2.0)" xfId="81"/>
    <cellStyle name="_Model_RAB Мой_UPDATE.BALANCE.WARM.2011YEAR.TO.1.1_INDEX.STATION.2012(v2.1)" xfId="82"/>
    <cellStyle name="_Model_RAB Мой_UPDATE.BALANCE.WARM.2011YEAR.TO.1.1_OREP.KU.2011.MONTHLY.02(v1.1)" xfId="83"/>
    <cellStyle name="_Model_RAB Мой_UPDATE.BALANCE.WARM.2011YEAR.TO.1.1_TEPLO.PREDEL.2012.M(v1.1)_test" xfId="84"/>
    <cellStyle name="_Model_RAB Мой_UPDATE.BALANCE.WARM.2011YEAR.TO.1.1_Таблицы ЭЭ  в РЭК" xfId="85"/>
    <cellStyle name="_Model_RAB Мой_UPDATE.NADB.JNVLS.APTEKA.2011.TO.1.3.4" xfId="86"/>
    <cellStyle name="_Model_RAB_MRSK_svod" xfId="87"/>
    <cellStyle name="_Model_RAB_MRSK_svod 2" xfId="88"/>
    <cellStyle name="_Model_RAB_MRSK_svod 2_OREP.KU.2011.MONTHLY.02(v0.1)" xfId="89"/>
    <cellStyle name="_Model_RAB_MRSK_svod 2_OREP.KU.2011.MONTHLY.02(v0.4)" xfId="90"/>
    <cellStyle name="_Model_RAB_MRSK_svod 2_OREP.KU.2011.MONTHLY.11(v1.4)" xfId="91"/>
    <cellStyle name="_Model_RAB_MRSK_svod 2_UPDATE.OREP.KU.2011.MONTHLY.02.TO.1.2" xfId="92"/>
    <cellStyle name="_Model_RAB_MRSK_svod_46EE.2011(v1.0)" xfId="93"/>
    <cellStyle name="_Model_RAB_MRSK_svod_46EE.2011(v1.0)_46TE.2011(v1.0)" xfId="94"/>
    <cellStyle name="_Model_RAB_MRSK_svod_46EE.2011(v1.0)_INDEX.STATION.2012(v1.0)_" xfId="95"/>
    <cellStyle name="_Model_RAB_MRSK_svod_46EE.2011(v1.0)_INDEX.STATION.2012(v2.0)" xfId="96"/>
    <cellStyle name="_Model_RAB_MRSK_svod_46EE.2011(v1.0)_INDEX.STATION.2012(v2.1)" xfId="97"/>
    <cellStyle name="_Model_RAB_MRSK_svod_46EE.2011(v1.0)_TEPLO.PREDEL.2012.M(v1.1)_test" xfId="98"/>
    <cellStyle name="_Model_RAB_MRSK_svod_46EE.2011(v1.2)" xfId="99"/>
    <cellStyle name="_Model_RAB_MRSK_svod_46EP.2012(v0.1)" xfId="100"/>
    <cellStyle name="_Model_RAB_MRSK_svod_46TE.2011(v1.0)" xfId="101"/>
    <cellStyle name="_Model_RAB_MRSK_svod_ARMRAZR" xfId="102"/>
    <cellStyle name="_Model_RAB_MRSK_svod_BALANCE.WARM.2010.FACT(v1.0)" xfId="103"/>
    <cellStyle name="_Model_RAB_MRSK_svod_BALANCE.WARM.2010.PLAN" xfId="104"/>
    <cellStyle name="_Model_RAB_MRSK_svod_BALANCE.WARM.2011YEAR(v0.7)" xfId="105"/>
    <cellStyle name="_Model_RAB_MRSK_svod_BALANCE.WARM.2011YEAR.NEW.UPDATE.SCHEME" xfId="106"/>
    <cellStyle name="_Model_RAB_MRSK_svod_EE.2REK.P2011.4.78(v0.3)" xfId="107"/>
    <cellStyle name="_Model_RAB_MRSK_svod_FORM910.2012(v1.1)" xfId="108"/>
    <cellStyle name="_Model_RAB_MRSK_svod_INVEST.EE.PLAN.4.78(v0.1)" xfId="109"/>
    <cellStyle name="_Model_RAB_MRSK_svod_INVEST.EE.PLAN.4.78(v0.3)" xfId="110"/>
    <cellStyle name="_Model_RAB_MRSK_svod_INVEST.EE.PLAN.4.78(v1.0)" xfId="111"/>
    <cellStyle name="_Model_RAB_MRSK_svod_INVEST.PLAN.4.78(v0.1)" xfId="112"/>
    <cellStyle name="_Model_RAB_MRSK_svod_INVEST.WARM.PLAN.4.78(v0.1)" xfId="113"/>
    <cellStyle name="_Model_RAB_MRSK_svod_INVEST_WARM_PLAN" xfId="114"/>
    <cellStyle name="_Model_RAB_MRSK_svod_NADB.JNVLS.APTEKA.2011(v1.3.3)" xfId="115"/>
    <cellStyle name="_Model_RAB_MRSK_svod_NADB.JNVLS.APTEKA.2011(v1.3.3)_46TE.2011(v1.0)" xfId="116"/>
    <cellStyle name="_Model_RAB_MRSK_svod_NADB.JNVLS.APTEKA.2011(v1.3.3)_INDEX.STATION.2012(v1.0)_" xfId="117"/>
    <cellStyle name="_Model_RAB_MRSK_svod_NADB.JNVLS.APTEKA.2011(v1.3.3)_INDEX.STATION.2012(v2.0)" xfId="118"/>
    <cellStyle name="_Model_RAB_MRSK_svod_NADB.JNVLS.APTEKA.2011(v1.3.3)_INDEX.STATION.2012(v2.1)" xfId="119"/>
    <cellStyle name="_Model_RAB_MRSK_svod_NADB.JNVLS.APTEKA.2011(v1.3.3)_TEPLO.PREDEL.2012.M(v1.1)_test" xfId="120"/>
    <cellStyle name="_Model_RAB_MRSK_svod_NADB.JNVLS.APTEKA.2011(v1.3.4)" xfId="121"/>
    <cellStyle name="_Model_RAB_MRSK_svod_NADB.JNVLS.APTEKA.2011(v1.3.4)_46TE.2011(v1.0)" xfId="122"/>
    <cellStyle name="_Model_RAB_MRSK_svod_NADB.JNVLS.APTEKA.2011(v1.3.4)_INDEX.STATION.2012(v1.0)_" xfId="123"/>
    <cellStyle name="_Model_RAB_MRSK_svod_NADB.JNVLS.APTEKA.2011(v1.3.4)_INDEX.STATION.2012(v2.0)" xfId="124"/>
    <cellStyle name="_Model_RAB_MRSK_svod_NADB.JNVLS.APTEKA.2011(v1.3.4)_INDEX.STATION.2012(v2.1)" xfId="125"/>
    <cellStyle name="_Model_RAB_MRSK_svod_NADB.JNVLS.APTEKA.2011(v1.3.4)_TEPLO.PREDEL.2012.M(v1.1)_test" xfId="126"/>
    <cellStyle name="_Model_RAB_MRSK_svod_PASSPORT.TEPLO.PROIZV(v2.1)" xfId="127"/>
    <cellStyle name="_Model_RAB_MRSK_svod_PREDEL.JKH.UTV.2011(v1.0.1)" xfId="128"/>
    <cellStyle name="_Model_RAB_MRSK_svod_PREDEL.JKH.UTV.2011(v1.0.1)_46TE.2011(v1.0)" xfId="129"/>
    <cellStyle name="_Model_RAB_MRSK_svod_PREDEL.JKH.UTV.2011(v1.0.1)_INDEX.STATION.2012(v1.0)_" xfId="130"/>
    <cellStyle name="_Model_RAB_MRSK_svod_PREDEL.JKH.UTV.2011(v1.0.1)_INDEX.STATION.2012(v2.0)" xfId="131"/>
    <cellStyle name="_Model_RAB_MRSK_svod_PREDEL.JKH.UTV.2011(v1.0.1)_INDEX.STATION.2012(v2.1)" xfId="132"/>
    <cellStyle name="_Model_RAB_MRSK_svod_PREDEL.JKH.UTV.2011(v1.0.1)_TEPLO.PREDEL.2012.M(v1.1)_test" xfId="133"/>
    <cellStyle name="_Model_RAB_MRSK_svod_PREDEL.JKH.UTV.2011(v1.1)" xfId="134"/>
    <cellStyle name="_Model_RAB_MRSK_svod_REP.BLR.2012(v1.0)" xfId="135"/>
    <cellStyle name="_Model_RAB_MRSK_svod_TEPLO.PREDEL.2012.M(v1.1)" xfId="136"/>
    <cellStyle name="_Model_RAB_MRSK_svod_TEST.TEMPLATE" xfId="137"/>
    <cellStyle name="_Model_RAB_MRSK_svod_UPDATE.46EE.2011.TO.1.1" xfId="138"/>
    <cellStyle name="_Model_RAB_MRSK_svod_UPDATE.46TE.2011.TO.1.1" xfId="139"/>
    <cellStyle name="_Model_RAB_MRSK_svod_UPDATE.46TE.2011.TO.1.2" xfId="140"/>
    <cellStyle name="_Model_RAB_MRSK_svod_UPDATE.BALANCE.WARM.2011YEAR.TO.1.1" xfId="141"/>
    <cellStyle name="_Model_RAB_MRSK_svod_UPDATE.BALANCE.WARM.2011YEAR.TO.1.1_46TE.2011(v1.0)" xfId="142"/>
    <cellStyle name="_Model_RAB_MRSK_svod_UPDATE.BALANCE.WARM.2011YEAR.TO.1.1_INDEX.STATION.2012(v1.0)_" xfId="143"/>
    <cellStyle name="_Model_RAB_MRSK_svod_UPDATE.BALANCE.WARM.2011YEAR.TO.1.1_INDEX.STATION.2012(v2.0)" xfId="144"/>
    <cellStyle name="_Model_RAB_MRSK_svod_UPDATE.BALANCE.WARM.2011YEAR.TO.1.1_INDEX.STATION.2012(v2.1)" xfId="145"/>
    <cellStyle name="_Model_RAB_MRSK_svod_UPDATE.BALANCE.WARM.2011YEAR.TO.1.1_OREP.KU.2011.MONTHLY.02(v1.1)" xfId="146"/>
    <cellStyle name="_Model_RAB_MRSK_svod_UPDATE.BALANCE.WARM.2011YEAR.TO.1.1_TEPLO.PREDEL.2012.M(v1.1)_test" xfId="147"/>
    <cellStyle name="_Model_RAB_MRSK_svod_UPDATE.BALANCE.WARM.2011YEAR.TO.1.1_Таблицы ЭЭ  в РЭК" xfId="148"/>
    <cellStyle name="_Model_RAB_MRSK_svod_UPDATE.NADB.JNVLS.APTEKA.2011.TO.1.3.4" xfId="149"/>
    <cellStyle name="_Plug" xfId="150"/>
    <cellStyle name="_Бюджет2006_ПОКАЗАТЕЛИ СВОДНЫЕ" xfId="151"/>
    <cellStyle name="_ВО ОП ТЭС-ОТ- 2007" xfId="152"/>
    <cellStyle name="_ВО ОП ТЭС-ОТ- 2007_Новая инструкция1_фст" xfId="153"/>
    <cellStyle name="_ВФ ОАО ТЭС-ОТ- 2009" xfId="154"/>
    <cellStyle name="_ВФ ОАО ТЭС-ОТ- 2009_Новая инструкция1_фст" xfId="155"/>
    <cellStyle name="_выручка по присоединениям2" xfId="156"/>
    <cellStyle name="_выручка по присоединениям2_Новая инструкция1_фст" xfId="157"/>
    <cellStyle name="_Договор аренды ЯЭ с разбивкой" xfId="158"/>
    <cellStyle name="_Договор аренды ЯЭ с разбивкой_Новая инструкция1_фст" xfId="159"/>
    <cellStyle name="_Защита ФЗП" xfId="160"/>
    <cellStyle name="_Исходные данные для модели" xfId="161"/>
    <cellStyle name="_Исходные данные для модели_Новая инструкция1_фст" xfId="162"/>
    <cellStyle name="_Консолидация-2008-проект-new" xfId="163"/>
    <cellStyle name="_МОДЕЛЬ_1 (2)" xfId="164"/>
    <cellStyle name="_МОДЕЛЬ_1 (2) 2" xfId="165"/>
    <cellStyle name="_МОДЕЛЬ_1 (2) 2_OREP.KU.2011.MONTHLY.02(v0.1)" xfId="166"/>
    <cellStyle name="_МОДЕЛЬ_1 (2) 2_OREP.KU.2011.MONTHLY.02(v0.4)" xfId="167"/>
    <cellStyle name="_МОДЕЛЬ_1 (2) 2_OREP.KU.2011.MONTHLY.11(v1.4)" xfId="168"/>
    <cellStyle name="_МОДЕЛЬ_1 (2) 2_UPDATE.OREP.KU.2011.MONTHLY.02.TO.1.2" xfId="169"/>
    <cellStyle name="_МОДЕЛЬ_1 (2)_46EE.2011(v1.0)" xfId="170"/>
    <cellStyle name="_МОДЕЛЬ_1 (2)_46EE.2011(v1.0)_46TE.2011(v1.0)" xfId="171"/>
    <cellStyle name="_МОДЕЛЬ_1 (2)_46EE.2011(v1.0)_INDEX.STATION.2012(v1.0)_" xfId="172"/>
    <cellStyle name="_МОДЕЛЬ_1 (2)_46EE.2011(v1.0)_INDEX.STATION.2012(v2.0)" xfId="173"/>
    <cellStyle name="_МОДЕЛЬ_1 (2)_46EE.2011(v1.0)_INDEX.STATION.2012(v2.1)" xfId="174"/>
    <cellStyle name="_МОДЕЛЬ_1 (2)_46EE.2011(v1.0)_TEPLO.PREDEL.2012.M(v1.1)_test" xfId="175"/>
    <cellStyle name="_МОДЕЛЬ_1 (2)_46EE.2011(v1.2)" xfId="176"/>
    <cellStyle name="_МОДЕЛЬ_1 (2)_46EP.2012(v0.1)" xfId="177"/>
    <cellStyle name="_МОДЕЛЬ_1 (2)_46TE.2011(v1.0)" xfId="178"/>
    <cellStyle name="_МОДЕЛЬ_1 (2)_ARMRAZR" xfId="179"/>
    <cellStyle name="_МОДЕЛЬ_1 (2)_BALANCE.WARM.2010.FACT(v1.0)" xfId="180"/>
    <cellStyle name="_МОДЕЛЬ_1 (2)_BALANCE.WARM.2010.PLAN" xfId="181"/>
    <cellStyle name="_МОДЕЛЬ_1 (2)_BALANCE.WARM.2011YEAR(v0.7)" xfId="182"/>
    <cellStyle name="_МОДЕЛЬ_1 (2)_BALANCE.WARM.2011YEAR.NEW.UPDATE.SCHEME" xfId="183"/>
    <cellStyle name="_МОДЕЛЬ_1 (2)_EE.2REK.P2011.4.78(v0.3)" xfId="184"/>
    <cellStyle name="_МОДЕЛЬ_1 (2)_FORM910.2012(v1.1)" xfId="185"/>
    <cellStyle name="_МОДЕЛЬ_1 (2)_INVEST.EE.PLAN.4.78(v0.1)" xfId="186"/>
    <cellStyle name="_МОДЕЛЬ_1 (2)_INVEST.EE.PLAN.4.78(v0.3)" xfId="187"/>
    <cellStyle name="_МОДЕЛЬ_1 (2)_INVEST.EE.PLAN.4.78(v1.0)" xfId="188"/>
    <cellStyle name="_МОДЕЛЬ_1 (2)_INVEST.PLAN.4.78(v0.1)" xfId="189"/>
    <cellStyle name="_МОДЕЛЬ_1 (2)_INVEST.WARM.PLAN.4.78(v0.1)" xfId="190"/>
    <cellStyle name="_МОДЕЛЬ_1 (2)_INVEST_WARM_PLAN" xfId="191"/>
    <cellStyle name="_МОДЕЛЬ_1 (2)_NADB.JNVLS.APTEKA.2011(v1.3.3)" xfId="192"/>
    <cellStyle name="_МОДЕЛЬ_1 (2)_NADB.JNVLS.APTEKA.2011(v1.3.3)_46TE.2011(v1.0)" xfId="193"/>
    <cellStyle name="_МОДЕЛЬ_1 (2)_NADB.JNVLS.APTEKA.2011(v1.3.3)_INDEX.STATION.2012(v1.0)_" xfId="194"/>
    <cellStyle name="_МОДЕЛЬ_1 (2)_NADB.JNVLS.APTEKA.2011(v1.3.3)_INDEX.STATION.2012(v2.0)" xfId="195"/>
    <cellStyle name="_МОДЕЛЬ_1 (2)_NADB.JNVLS.APTEKA.2011(v1.3.3)_INDEX.STATION.2012(v2.1)" xfId="196"/>
    <cellStyle name="_МОДЕЛЬ_1 (2)_NADB.JNVLS.APTEKA.2011(v1.3.3)_TEPLO.PREDEL.2012.M(v1.1)_test" xfId="197"/>
    <cellStyle name="_МОДЕЛЬ_1 (2)_NADB.JNVLS.APTEKA.2011(v1.3.4)" xfId="198"/>
    <cellStyle name="_МОДЕЛЬ_1 (2)_NADB.JNVLS.APTEKA.2011(v1.3.4)_46TE.2011(v1.0)" xfId="199"/>
    <cellStyle name="_МОДЕЛЬ_1 (2)_NADB.JNVLS.APTEKA.2011(v1.3.4)_INDEX.STATION.2012(v1.0)_" xfId="200"/>
    <cellStyle name="_МОДЕЛЬ_1 (2)_NADB.JNVLS.APTEKA.2011(v1.3.4)_INDEX.STATION.2012(v2.0)" xfId="201"/>
    <cellStyle name="_МОДЕЛЬ_1 (2)_NADB.JNVLS.APTEKA.2011(v1.3.4)_INDEX.STATION.2012(v2.1)" xfId="202"/>
    <cellStyle name="_МОДЕЛЬ_1 (2)_NADB.JNVLS.APTEKA.2011(v1.3.4)_TEPLO.PREDEL.2012.M(v1.1)_test" xfId="203"/>
    <cellStyle name="_МОДЕЛЬ_1 (2)_PASSPORT.TEPLO.PROIZV(v2.1)" xfId="204"/>
    <cellStyle name="_МОДЕЛЬ_1 (2)_PREDEL.JKH.UTV.2011(v1.0.1)" xfId="205"/>
    <cellStyle name="_МОДЕЛЬ_1 (2)_PREDEL.JKH.UTV.2011(v1.0.1)_46TE.2011(v1.0)" xfId="206"/>
    <cellStyle name="_МОДЕЛЬ_1 (2)_PREDEL.JKH.UTV.2011(v1.0.1)_INDEX.STATION.2012(v1.0)_" xfId="207"/>
    <cellStyle name="_МОДЕЛЬ_1 (2)_PREDEL.JKH.UTV.2011(v1.0.1)_INDEX.STATION.2012(v2.0)" xfId="208"/>
    <cellStyle name="_МОДЕЛЬ_1 (2)_PREDEL.JKH.UTV.2011(v1.0.1)_INDEX.STATION.2012(v2.1)" xfId="209"/>
    <cellStyle name="_МОДЕЛЬ_1 (2)_PREDEL.JKH.UTV.2011(v1.0.1)_TEPLO.PREDEL.2012.M(v1.1)_test" xfId="210"/>
    <cellStyle name="_МОДЕЛЬ_1 (2)_PREDEL.JKH.UTV.2011(v1.1)" xfId="211"/>
    <cellStyle name="_МОДЕЛЬ_1 (2)_REP.BLR.2012(v1.0)" xfId="212"/>
    <cellStyle name="_МОДЕЛЬ_1 (2)_TEPLO.PREDEL.2012.M(v1.1)" xfId="213"/>
    <cellStyle name="_МОДЕЛЬ_1 (2)_TEST.TEMPLATE" xfId="214"/>
    <cellStyle name="_МОДЕЛЬ_1 (2)_UPDATE.46EE.2011.TO.1.1" xfId="215"/>
    <cellStyle name="_МОДЕЛЬ_1 (2)_UPDATE.46TE.2011.TO.1.1" xfId="216"/>
    <cellStyle name="_МОДЕЛЬ_1 (2)_UPDATE.46TE.2011.TO.1.2" xfId="217"/>
    <cellStyle name="_МОДЕЛЬ_1 (2)_UPDATE.BALANCE.WARM.2011YEAR.TO.1.1" xfId="218"/>
    <cellStyle name="_МОДЕЛЬ_1 (2)_UPDATE.BALANCE.WARM.2011YEAR.TO.1.1_46TE.2011(v1.0)" xfId="219"/>
    <cellStyle name="_МОДЕЛЬ_1 (2)_UPDATE.BALANCE.WARM.2011YEAR.TO.1.1_INDEX.STATION.2012(v1.0)_" xfId="220"/>
    <cellStyle name="_МОДЕЛЬ_1 (2)_UPDATE.BALANCE.WARM.2011YEAR.TO.1.1_INDEX.STATION.2012(v2.0)" xfId="221"/>
    <cellStyle name="_МОДЕЛЬ_1 (2)_UPDATE.BALANCE.WARM.2011YEAR.TO.1.1_INDEX.STATION.2012(v2.1)" xfId="222"/>
    <cellStyle name="_МОДЕЛЬ_1 (2)_UPDATE.BALANCE.WARM.2011YEAR.TO.1.1_OREP.KU.2011.MONTHLY.02(v1.1)" xfId="223"/>
    <cellStyle name="_МОДЕЛЬ_1 (2)_UPDATE.BALANCE.WARM.2011YEAR.TO.1.1_TEPLO.PREDEL.2012.M(v1.1)_test" xfId="224"/>
    <cellStyle name="_МОДЕЛЬ_1 (2)_UPDATE.BALANCE.WARM.2011YEAR.TO.1.1_Таблицы ЭЭ  в РЭК" xfId="225"/>
    <cellStyle name="_МОДЕЛЬ_1 (2)_UPDATE.NADB.JNVLS.APTEKA.2011.TO.1.3.4" xfId="226"/>
    <cellStyle name="_НВВ 2009 постатейно свод по филиалам_09_02_09" xfId="227"/>
    <cellStyle name="_НВВ 2009 постатейно свод по филиалам_09_02_09_Новая инструкция1_фст" xfId="228"/>
    <cellStyle name="_НВВ 2009 постатейно свод по филиалам_для Валентина" xfId="229"/>
    <cellStyle name="_НВВ 2009 постатейно свод по филиалам_для Валентина_Новая инструкция1_фст" xfId="230"/>
    <cellStyle name="_Омск" xfId="231"/>
    <cellStyle name="_Омск_Новая инструкция1_фст" xfId="232"/>
    <cellStyle name="_ОТ ИД 2009" xfId="233"/>
    <cellStyle name="_ОТ ИД 2009_Новая инструкция1_фст" xfId="234"/>
    <cellStyle name="_пр 5 тариф RAB" xfId="235"/>
    <cellStyle name="_пр 5 тариф RAB 2" xfId="236"/>
    <cellStyle name="_пр 5 тариф RAB 2_OREP.KU.2011.MONTHLY.02(v0.1)" xfId="237"/>
    <cellStyle name="_пр 5 тариф RAB 2_OREP.KU.2011.MONTHLY.02(v0.4)" xfId="238"/>
    <cellStyle name="_пр 5 тариф RAB 2_OREP.KU.2011.MONTHLY.11(v1.4)" xfId="239"/>
    <cellStyle name="_пр 5 тариф RAB 2_UPDATE.OREP.KU.2011.MONTHLY.02.TO.1.2" xfId="240"/>
    <cellStyle name="_пр 5 тариф RAB_46EE.2011(v1.0)" xfId="241"/>
    <cellStyle name="_пр 5 тариф RAB_46EE.2011(v1.0)_46TE.2011(v1.0)" xfId="242"/>
    <cellStyle name="_пр 5 тариф RAB_46EE.2011(v1.0)_INDEX.STATION.2012(v1.0)_" xfId="243"/>
    <cellStyle name="_пр 5 тариф RAB_46EE.2011(v1.0)_INDEX.STATION.2012(v2.0)" xfId="244"/>
    <cellStyle name="_пр 5 тариф RAB_46EE.2011(v1.0)_INDEX.STATION.2012(v2.1)" xfId="245"/>
    <cellStyle name="_пр 5 тариф RAB_46EE.2011(v1.0)_TEPLO.PREDEL.2012.M(v1.1)_test" xfId="246"/>
    <cellStyle name="_пр 5 тариф RAB_46EE.2011(v1.2)" xfId="247"/>
    <cellStyle name="_пр 5 тариф RAB_46EP.2012(v0.1)" xfId="248"/>
    <cellStyle name="_пр 5 тариф RAB_46TE.2011(v1.0)" xfId="249"/>
    <cellStyle name="_пр 5 тариф RAB_ARMRAZR" xfId="250"/>
    <cellStyle name="_пр 5 тариф RAB_BALANCE.WARM.2010.FACT(v1.0)" xfId="251"/>
    <cellStyle name="_пр 5 тариф RAB_BALANCE.WARM.2010.PLAN" xfId="252"/>
    <cellStyle name="_пр 5 тариф RAB_BALANCE.WARM.2011YEAR(v0.7)" xfId="253"/>
    <cellStyle name="_пр 5 тариф RAB_BALANCE.WARM.2011YEAR.NEW.UPDATE.SCHEME" xfId="254"/>
    <cellStyle name="_пр 5 тариф RAB_EE.2REK.P2011.4.78(v0.3)" xfId="255"/>
    <cellStyle name="_пр 5 тариф RAB_FORM910.2012(v1.1)" xfId="256"/>
    <cellStyle name="_пр 5 тариф RAB_INVEST.EE.PLAN.4.78(v0.1)" xfId="257"/>
    <cellStyle name="_пр 5 тариф RAB_INVEST.EE.PLAN.4.78(v0.3)" xfId="258"/>
    <cellStyle name="_пр 5 тариф RAB_INVEST.EE.PLAN.4.78(v1.0)" xfId="259"/>
    <cellStyle name="_пр 5 тариф RAB_INVEST.PLAN.4.78(v0.1)" xfId="260"/>
    <cellStyle name="_пр 5 тариф RAB_INVEST.WARM.PLAN.4.78(v0.1)" xfId="261"/>
    <cellStyle name="_пр 5 тариф RAB_INVEST_WARM_PLAN" xfId="262"/>
    <cellStyle name="_пр 5 тариф RAB_NADB.JNVLS.APTEKA.2011(v1.3.3)" xfId="263"/>
    <cellStyle name="_пр 5 тариф RAB_NADB.JNVLS.APTEKA.2011(v1.3.3)_46TE.2011(v1.0)" xfId="264"/>
    <cellStyle name="_пр 5 тариф RAB_NADB.JNVLS.APTEKA.2011(v1.3.3)_INDEX.STATION.2012(v1.0)_" xfId="265"/>
    <cellStyle name="_пр 5 тариф RAB_NADB.JNVLS.APTEKA.2011(v1.3.3)_INDEX.STATION.2012(v2.0)" xfId="266"/>
    <cellStyle name="_пр 5 тариф RAB_NADB.JNVLS.APTEKA.2011(v1.3.3)_INDEX.STATION.2012(v2.1)" xfId="267"/>
    <cellStyle name="_пр 5 тариф RAB_NADB.JNVLS.APTEKA.2011(v1.3.3)_TEPLO.PREDEL.2012.M(v1.1)_test" xfId="268"/>
    <cellStyle name="_пр 5 тариф RAB_NADB.JNVLS.APTEKA.2011(v1.3.4)" xfId="269"/>
    <cellStyle name="_пр 5 тариф RAB_NADB.JNVLS.APTEKA.2011(v1.3.4)_46TE.2011(v1.0)" xfId="270"/>
    <cellStyle name="_пр 5 тариф RAB_NADB.JNVLS.APTEKA.2011(v1.3.4)_INDEX.STATION.2012(v1.0)_" xfId="271"/>
    <cellStyle name="_пр 5 тариф RAB_NADB.JNVLS.APTEKA.2011(v1.3.4)_INDEX.STATION.2012(v2.0)" xfId="272"/>
    <cellStyle name="_пр 5 тариф RAB_NADB.JNVLS.APTEKA.2011(v1.3.4)_INDEX.STATION.2012(v2.1)" xfId="273"/>
    <cellStyle name="_пр 5 тариф RAB_NADB.JNVLS.APTEKA.2011(v1.3.4)_TEPLO.PREDEL.2012.M(v1.1)_test" xfId="274"/>
    <cellStyle name="_пр 5 тариф RAB_PASSPORT.TEPLO.PROIZV(v2.1)" xfId="275"/>
    <cellStyle name="_пр 5 тариф RAB_PREDEL.JKH.UTV.2011(v1.0.1)" xfId="276"/>
    <cellStyle name="_пр 5 тариф RAB_PREDEL.JKH.UTV.2011(v1.0.1)_46TE.2011(v1.0)" xfId="277"/>
    <cellStyle name="_пр 5 тариф RAB_PREDEL.JKH.UTV.2011(v1.0.1)_INDEX.STATION.2012(v1.0)_" xfId="278"/>
    <cellStyle name="_пр 5 тариф RAB_PREDEL.JKH.UTV.2011(v1.0.1)_INDEX.STATION.2012(v2.0)" xfId="279"/>
    <cellStyle name="_пр 5 тариф RAB_PREDEL.JKH.UTV.2011(v1.0.1)_INDEX.STATION.2012(v2.1)" xfId="280"/>
    <cellStyle name="_пр 5 тариф RAB_PREDEL.JKH.UTV.2011(v1.0.1)_TEPLO.PREDEL.2012.M(v1.1)_test" xfId="281"/>
    <cellStyle name="_пр 5 тариф RAB_PREDEL.JKH.UTV.2011(v1.1)" xfId="282"/>
    <cellStyle name="_пр 5 тариф RAB_REP.BLR.2012(v1.0)" xfId="283"/>
    <cellStyle name="_пр 5 тариф RAB_TEPLO.PREDEL.2012.M(v1.1)" xfId="284"/>
    <cellStyle name="_пр 5 тариф RAB_TEST.TEMPLATE" xfId="285"/>
    <cellStyle name="_пр 5 тариф RAB_UPDATE.46EE.2011.TO.1.1" xfId="286"/>
    <cellStyle name="_пр 5 тариф RAB_UPDATE.46TE.2011.TO.1.1" xfId="287"/>
    <cellStyle name="_пр 5 тариф RAB_UPDATE.46TE.2011.TO.1.2" xfId="288"/>
    <cellStyle name="_пр 5 тариф RAB_UPDATE.BALANCE.WARM.2011YEAR.TO.1.1" xfId="289"/>
    <cellStyle name="_пр 5 тариф RAB_UPDATE.BALANCE.WARM.2011YEAR.TO.1.1_46TE.2011(v1.0)" xfId="290"/>
    <cellStyle name="_пр 5 тариф RAB_UPDATE.BALANCE.WARM.2011YEAR.TO.1.1_INDEX.STATION.2012(v1.0)_" xfId="291"/>
    <cellStyle name="_пр 5 тариф RAB_UPDATE.BALANCE.WARM.2011YEAR.TO.1.1_INDEX.STATION.2012(v2.0)" xfId="292"/>
    <cellStyle name="_пр 5 тариф RAB_UPDATE.BALANCE.WARM.2011YEAR.TO.1.1_INDEX.STATION.2012(v2.1)" xfId="293"/>
    <cellStyle name="_пр 5 тариф RAB_UPDATE.BALANCE.WARM.2011YEAR.TO.1.1_OREP.KU.2011.MONTHLY.02(v1.1)" xfId="294"/>
    <cellStyle name="_пр 5 тариф RAB_UPDATE.BALANCE.WARM.2011YEAR.TO.1.1_TEPLO.PREDEL.2012.M(v1.1)_test" xfId="295"/>
    <cellStyle name="_пр 5 тариф RAB_UPDATE.BALANCE.WARM.2011YEAR.TO.1.1_Таблицы ЭЭ  в РЭК" xfId="296"/>
    <cellStyle name="_пр 5 тариф RAB_UPDATE.NADB.JNVLS.APTEKA.2011.TO.1.3.4" xfId="297"/>
    <cellStyle name="_Предожение _ДБП_2009 г ( согласованные БП)  (2)" xfId="298"/>
    <cellStyle name="_Предожение _ДБП_2009 г ( согласованные БП)  (2)_Новая инструкция1_фст" xfId="299"/>
    <cellStyle name="_Приложение 2 0806 факт" xfId="300"/>
    <cellStyle name="_Приложение МТС-3-КС" xfId="301"/>
    <cellStyle name="_Приложение МТС-3-КС_Новая инструкция1_фст" xfId="302"/>
    <cellStyle name="_Приложение-МТС--2-1" xfId="303"/>
    <cellStyle name="_Приложение-МТС--2-1_Новая инструкция1_фст" xfId="304"/>
    <cellStyle name="_Расчет RAB_22072008" xfId="305"/>
    <cellStyle name="_Расчет RAB_22072008 2" xfId="306"/>
    <cellStyle name="_Расчет RAB_22072008 2_OREP.KU.2011.MONTHLY.02(v0.1)" xfId="307"/>
    <cellStyle name="_Расчет RAB_22072008 2_OREP.KU.2011.MONTHLY.02(v0.4)" xfId="308"/>
    <cellStyle name="_Расчет RAB_22072008 2_OREP.KU.2011.MONTHLY.11(v1.4)" xfId="309"/>
    <cellStyle name="_Расчет RAB_22072008 2_UPDATE.OREP.KU.2011.MONTHLY.02.TO.1.2" xfId="310"/>
    <cellStyle name="_Расчет RAB_22072008_46EE.2011(v1.0)" xfId="311"/>
    <cellStyle name="_Расчет RAB_22072008_46EE.2011(v1.0)_46TE.2011(v1.0)" xfId="312"/>
    <cellStyle name="_Расчет RAB_22072008_46EE.2011(v1.0)_INDEX.STATION.2012(v1.0)_" xfId="313"/>
    <cellStyle name="_Расчет RAB_22072008_46EE.2011(v1.0)_INDEX.STATION.2012(v2.0)" xfId="314"/>
    <cellStyle name="_Расчет RAB_22072008_46EE.2011(v1.0)_INDEX.STATION.2012(v2.1)" xfId="315"/>
    <cellStyle name="_Расчет RAB_22072008_46EE.2011(v1.0)_TEPLO.PREDEL.2012.M(v1.1)_test" xfId="316"/>
    <cellStyle name="_Расчет RAB_22072008_46EE.2011(v1.2)" xfId="317"/>
    <cellStyle name="_Расчет RAB_22072008_46EP.2012(v0.1)" xfId="318"/>
    <cellStyle name="_Расчет RAB_22072008_46TE.2011(v1.0)" xfId="319"/>
    <cellStyle name="_Расчет RAB_22072008_ARMRAZR" xfId="320"/>
    <cellStyle name="_Расчет RAB_22072008_BALANCE.WARM.2010.FACT(v1.0)" xfId="321"/>
    <cellStyle name="_Расчет RAB_22072008_BALANCE.WARM.2010.PLAN" xfId="322"/>
    <cellStyle name="_Расчет RAB_22072008_BALANCE.WARM.2011YEAR(v0.7)" xfId="323"/>
    <cellStyle name="_Расчет RAB_22072008_BALANCE.WARM.2011YEAR.NEW.UPDATE.SCHEME" xfId="324"/>
    <cellStyle name="_Расчет RAB_22072008_EE.2REK.P2011.4.78(v0.3)" xfId="325"/>
    <cellStyle name="_Расчет RAB_22072008_FORM910.2012(v1.1)" xfId="326"/>
    <cellStyle name="_Расчет RAB_22072008_INVEST.EE.PLAN.4.78(v0.1)" xfId="327"/>
    <cellStyle name="_Расчет RAB_22072008_INVEST.EE.PLAN.4.78(v0.3)" xfId="328"/>
    <cellStyle name="_Расчет RAB_22072008_INVEST.EE.PLAN.4.78(v1.0)" xfId="329"/>
    <cellStyle name="_Расчет RAB_22072008_INVEST.PLAN.4.78(v0.1)" xfId="330"/>
    <cellStyle name="_Расчет RAB_22072008_INVEST.WARM.PLAN.4.78(v0.1)" xfId="331"/>
    <cellStyle name="_Расчет RAB_22072008_INVEST_WARM_PLAN" xfId="332"/>
    <cellStyle name="_Расчет RAB_22072008_NADB.JNVLS.APTEKA.2011(v1.3.3)" xfId="333"/>
    <cellStyle name="_Расчет RAB_22072008_NADB.JNVLS.APTEKA.2011(v1.3.3)_46TE.2011(v1.0)" xfId="334"/>
    <cellStyle name="_Расчет RAB_22072008_NADB.JNVLS.APTEKA.2011(v1.3.3)_INDEX.STATION.2012(v1.0)_" xfId="335"/>
    <cellStyle name="_Расчет RAB_22072008_NADB.JNVLS.APTEKA.2011(v1.3.3)_INDEX.STATION.2012(v2.0)" xfId="336"/>
    <cellStyle name="_Расчет RAB_22072008_NADB.JNVLS.APTEKA.2011(v1.3.3)_INDEX.STATION.2012(v2.1)" xfId="337"/>
    <cellStyle name="_Расчет RAB_22072008_NADB.JNVLS.APTEKA.2011(v1.3.3)_TEPLO.PREDEL.2012.M(v1.1)_test" xfId="338"/>
    <cellStyle name="_Расчет RAB_22072008_NADB.JNVLS.APTEKA.2011(v1.3.4)" xfId="339"/>
    <cellStyle name="_Расчет RAB_22072008_NADB.JNVLS.APTEKA.2011(v1.3.4)_46TE.2011(v1.0)" xfId="340"/>
    <cellStyle name="_Расчет RAB_22072008_NADB.JNVLS.APTEKA.2011(v1.3.4)_INDEX.STATION.2012(v1.0)_" xfId="341"/>
    <cellStyle name="_Расчет RAB_22072008_NADB.JNVLS.APTEKA.2011(v1.3.4)_INDEX.STATION.2012(v2.0)" xfId="342"/>
    <cellStyle name="_Расчет RAB_22072008_NADB.JNVLS.APTEKA.2011(v1.3.4)_INDEX.STATION.2012(v2.1)" xfId="343"/>
    <cellStyle name="_Расчет RAB_22072008_NADB.JNVLS.APTEKA.2011(v1.3.4)_TEPLO.PREDEL.2012.M(v1.1)_test" xfId="344"/>
    <cellStyle name="_Расчет RAB_22072008_PASSPORT.TEPLO.PROIZV(v2.1)" xfId="345"/>
    <cellStyle name="_Расчет RAB_22072008_PREDEL.JKH.UTV.2011(v1.0.1)" xfId="346"/>
    <cellStyle name="_Расчет RAB_22072008_PREDEL.JKH.UTV.2011(v1.0.1)_46TE.2011(v1.0)" xfId="347"/>
    <cellStyle name="_Расчет RAB_22072008_PREDEL.JKH.UTV.2011(v1.0.1)_INDEX.STATION.2012(v1.0)_" xfId="348"/>
    <cellStyle name="_Расчет RAB_22072008_PREDEL.JKH.UTV.2011(v1.0.1)_INDEX.STATION.2012(v2.0)" xfId="349"/>
    <cellStyle name="_Расчет RAB_22072008_PREDEL.JKH.UTV.2011(v1.0.1)_INDEX.STATION.2012(v2.1)" xfId="350"/>
    <cellStyle name="_Расчет RAB_22072008_PREDEL.JKH.UTV.2011(v1.0.1)_TEPLO.PREDEL.2012.M(v1.1)_test" xfId="351"/>
    <cellStyle name="_Расчет RAB_22072008_PREDEL.JKH.UTV.2011(v1.1)" xfId="352"/>
    <cellStyle name="_Расчет RAB_22072008_REP.BLR.2012(v1.0)" xfId="353"/>
    <cellStyle name="_Расчет RAB_22072008_TEPLO.PREDEL.2012.M(v1.1)" xfId="354"/>
    <cellStyle name="_Расчет RAB_22072008_TEST.TEMPLATE" xfId="355"/>
    <cellStyle name="_Расчет RAB_22072008_UPDATE.46EE.2011.TO.1.1" xfId="356"/>
    <cellStyle name="_Расчет RAB_22072008_UPDATE.46TE.2011.TO.1.1" xfId="357"/>
    <cellStyle name="_Расчет RAB_22072008_UPDATE.46TE.2011.TO.1.2" xfId="358"/>
    <cellStyle name="_Расчет RAB_22072008_UPDATE.BALANCE.WARM.2011YEAR.TO.1.1" xfId="359"/>
    <cellStyle name="_Расчет RAB_22072008_UPDATE.BALANCE.WARM.2011YEAR.TO.1.1_46TE.2011(v1.0)" xfId="360"/>
    <cellStyle name="_Расчет RAB_22072008_UPDATE.BALANCE.WARM.2011YEAR.TO.1.1_INDEX.STATION.2012(v1.0)_" xfId="361"/>
    <cellStyle name="_Расчет RAB_22072008_UPDATE.BALANCE.WARM.2011YEAR.TO.1.1_INDEX.STATION.2012(v2.0)" xfId="362"/>
    <cellStyle name="_Расчет RAB_22072008_UPDATE.BALANCE.WARM.2011YEAR.TO.1.1_INDEX.STATION.2012(v2.1)" xfId="363"/>
    <cellStyle name="_Расчет RAB_22072008_UPDATE.BALANCE.WARM.2011YEAR.TO.1.1_OREP.KU.2011.MONTHLY.02(v1.1)" xfId="364"/>
    <cellStyle name="_Расчет RAB_22072008_UPDATE.BALANCE.WARM.2011YEAR.TO.1.1_TEPLO.PREDEL.2012.M(v1.1)_test" xfId="365"/>
    <cellStyle name="_Расчет RAB_22072008_UPDATE.BALANCE.WARM.2011YEAR.TO.1.1_Таблицы ЭЭ  в РЭК" xfId="366"/>
    <cellStyle name="_Расчет RAB_22072008_UPDATE.NADB.JNVLS.APTEKA.2011.TO.1.3.4" xfId="367"/>
    <cellStyle name="_Расчет RAB_Лен и МОЭСК_с 2010 года_14.04.2009_со сглаж_version 3.0_без ФСК" xfId="368"/>
    <cellStyle name="_Расчет RAB_Лен и МОЭСК_с 2010 года_14.04.2009_со сглаж_version 3.0_без ФСК 2" xfId="369"/>
    <cellStyle name="_Расчет RAB_Лен и МОЭСК_с 2010 года_14.04.2009_со сглаж_version 3.0_без ФСК 2_OREP.KU.2011.MONTHLY.02(v0.1)" xfId="370"/>
    <cellStyle name="_Расчет RAB_Лен и МОЭСК_с 2010 года_14.04.2009_со сглаж_version 3.0_без ФСК 2_OREP.KU.2011.MONTHLY.02(v0.4)" xfId="371"/>
    <cellStyle name="_Расчет RAB_Лен и МОЭСК_с 2010 года_14.04.2009_со сглаж_version 3.0_без ФСК 2_OREP.KU.2011.MONTHLY.11(v1.4)" xfId="372"/>
    <cellStyle name="_Расчет RAB_Лен и МОЭСК_с 2010 года_14.04.2009_со сглаж_version 3.0_без ФСК 2_UPDATE.OREP.KU.2011.MONTHLY.02.TO.1.2" xfId="373"/>
    <cellStyle name="_Расчет RAB_Лен и МОЭСК_с 2010 года_14.04.2009_со сглаж_version 3.0_без ФСК_46EE.2011(v1.0)" xfId="374"/>
    <cellStyle name="_Расчет RAB_Лен и МОЭСК_с 2010 года_14.04.2009_со сглаж_version 3.0_без ФСК_46EE.2011(v1.0)_46TE.2011(v1.0)" xfId="375"/>
    <cellStyle name="_Расчет RAB_Лен и МОЭСК_с 2010 года_14.04.2009_со сглаж_version 3.0_без ФСК_46EE.2011(v1.0)_INDEX.STATION.2012(v1.0)_" xfId="376"/>
    <cellStyle name="_Расчет RAB_Лен и МОЭСК_с 2010 года_14.04.2009_со сглаж_version 3.0_без ФСК_46EE.2011(v1.0)_INDEX.STATION.2012(v2.0)" xfId="377"/>
    <cellStyle name="_Расчет RAB_Лен и МОЭСК_с 2010 года_14.04.2009_со сглаж_version 3.0_без ФСК_46EE.2011(v1.0)_INDEX.STATION.2012(v2.1)" xfId="378"/>
    <cellStyle name="_Расчет RAB_Лен и МОЭСК_с 2010 года_14.04.2009_со сглаж_version 3.0_без ФСК_46EE.2011(v1.0)_TEPLO.PREDEL.2012.M(v1.1)_test" xfId="379"/>
    <cellStyle name="_Расчет RAB_Лен и МОЭСК_с 2010 года_14.04.2009_со сглаж_version 3.0_без ФСК_46EE.2011(v1.2)" xfId="380"/>
    <cellStyle name="_Расчет RAB_Лен и МОЭСК_с 2010 года_14.04.2009_со сглаж_version 3.0_без ФСК_46EP.2012(v0.1)" xfId="381"/>
    <cellStyle name="_Расчет RAB_Лен и МОЭСК_с 2010 года_14.04.2009_со сглаж_version 3.0_без ФСК_46TE.2011(v1.0)" xfId="382"/>
    <cellStyle name="_Расчет RAB_Лен и МОЭСК_с 2010 года_14.04.2009_со сглаж_version 3.0_без ФСК_ARMRAZR" xfId="383"/>
    <cellStyle name="_Расчет RAB_Лен и МОЭСК_с 2010 года_14.04.2009_со сглаж_version 3.0_без ФСК_BALANCE.WARM.2010.FACT(v1.0)" xfId="384"/>
    <cellStyle name="_Расчет RAB_Лен и МОЭСК_с 2010 года_14.04.2009_со сглаж_version 3.0_без ФСК_BALANCE.WARM.2010.PLAN" xfId="385"/>
    <cellStyle name="_Расчет RAB_Лен и МОЭСК_с 2010 года_14.04.2009_со сглаж_version 3.0_без ФСК_BALANCE.WARM.2011YEAR(v0.7)" xfId="386"/>
    <cellStyle name="_Расчет RAB_Лен и МОЭСК_с 2010 года_14.04.2009_со сглаж_version 3.0_без ФСК_BALANCE.WARM.2011YEAR.NEW.UPDATE.SCHEME" xfId="387"/>
    <cellStyle name="_Расчет RAB_Лен и МОЭСК_с 2010 года_14.04.2009_со сглаж_version 3.0_без ФСК_EE.2REK.P2011.4.78(v0.3)" xfId="388"/>
    <cellStyle name="_Расчет RAB_Лен и МОЭСК_с 2010 года_14.04.2009_со сглаж_version 3.0_без ФСК_FORM910.2012(v1.1)" xfId="389"/>
    <cellStyle name="_Расчет RAB_Лен и МОЭСК_с 2010 года_14.04.2009_со сглаж_version 3.0_без ФСК_INVEST.EE.PLAN.4.78(v0.1)" xfId="390"/>
    <cellStyle name="_Расчет RAB_Лен и МОЭСК_с 2010 года_14.04.2009_со сглаж_version 3.0_без ФСК_INVEST.EE.PLAN.4.78(v0.3)" xfId="391"/>
    <cellStyle name="_Расчет RAB_Лен и МОЭСК_с 2010 года_14.04.2009_со сглаж_version 3.0_без ФСК_INVEST.EE.PLAN.4.78(v1.0)" xfId="392"/>
    <cellStyle name="_Расчет RAB_Лен и МОЭСК_с 2010 года_14.04.2009_со сглаж_version 3.0_без ФСК_INVEST.PLAN.4.78(v0.1)" xfId="393"/>
    <cellStyle name="_Расчет RAB_Лен и МОЭСК_с 2010 года_14.04.2009_со сглаж_version 3.0_без ФСК_INVEST.WARM.PLAN.4.78(v0.1)" xfId="394"/>
    <cellStyle name="_Расчет RAB_Лен и МОЭСК_с 2010 года_14.04.2009_со сглаж_version 3.0_без ФСК_INVEST_WARM_PLAN" xfId="395"/>
    <cellStyle name="_Расчет RAB_Лен и МОЭСК_с 2010 года_14.04.2009_со сглаж_version 3.0_без ФСК_NADB.JNVLS.APTEKA.2011(v1.3.3)" xfId="396"/>
    <cellStyle name="_Расчет RAB_Лен и МОЭСК_с 2010 года_14.04.2009_со сглаж_version 3.0_без ФСК_NADB.JNVLS.APTEKA.2011(v1.3.3)_46TE.2011(v1.0)" xfId="397"/>
    <cellStyle name="_Расчет RAB_Лен и МОЭСК_с 2010 года_14.04.2009_со сглаж_version 3.0_без ФСК_NADB.JNVLS.APTEKA.2011(v1.3.3)_INDEX.STATION.2012(v1.0)_" xfId="398"/>
    <cellStyle name="_Расчет RAB_Лен и МОЭСК_с 2010 года_14.04.2009_со сглаж_version 3.0_без ФСК_NADB.JNVLS.APTEKA.2011(v1.3.3)_INDEX.STATION.2012(v2.0)" xfId="399"/>
    <cellStyle name="_Расчет RAB_Лен и МОЭСК_с 2010 года_14.04.2009_со сглаж_version 3.0_без ФСК_NADB.JNVLS.APTEKA.2011(v1.3.3)_INDEX.STATION.2012(v2.1)" xfId="400"/>
    <cellStyle name="_Расчет RAB_Лен и МОЭСК_с 2010 года_14.04.2009_со сглаж_version 3.0_без ФСК_NADB.JNVLS.APTEKA.2011(v1.3.3)_TEPLO.PREDEL.2012.M(v1.1)_test" xfId="401"/>
    <cellStyle name="_Расчет RAB_Лен и МОЭСК_с 2010 года_14.04.2009_со сглаж_version 3.0_без ФСК_NADB.JNVLS.APTEKA.2011(v1.3.4)" xfId="402"/>
    <cellStyle name="_Расчет RAB_Лен и МОЭСК_с 2010 года_14.04.2009_со сглаж_version 3.0_без ФСК_NADB.JNVLS.APTEKA.2011(v1.3.4)_46TE.2011(v1.0)" xfId="403"/>
    <cellStyle name="_Расчет RAB_Лен и МОЭСК_с 2010 года_14.04.2009_со сглаж_version 3.0_без ФСК_NADB.JNVLS.APTEKA.2011(v1.3.4)_INDEX.STATION.2012(v1.0)_" xfId="404"/>
    <cellStyle name="_Расчет RAB_Лен и МОЭСК_с 2010 года_14.04.2009_со сглаж_version 3.0_без ФСК_NADB.JNVLS.APTEKA.2011(v1.3.4)_INDEX.STATION.2012(v2.0)" xfId="405"/>
    <cellStyle name="_Расчет RAB_Лен и МОЭСК_с 2010 года_14.04.2009_со сглаж_version 3.0_без ФСК_NADB.JNVLS.APTEKA.2011(v1.3.4)_INDEX.STATION.2012(v2.1)" xfId="406"/>
    <cellStyle name="_Расчет RAB_Лен и МОЭСК_с 2010 года_14.04.2009_со сглаж_version 3.0_без ФСК_NADB.JNVLS.APTEKA.2011(v1.3.4)_TEPLO.PREDEL.2012.M(v1.1)_test" xfId="407"/>
    <cellStyle name="_Расчет RAB_Лен и МОЭСК_с 2010 года_14.04.2009_со сглаж_version 3.0_без ФСК_PASSPORT.TEPLO.PROIZV(v2.1)" xfId="408"/>
    <cellStyle name="_Расчет RAB_Лен и МОЭСК_с 2010 года_14.04.2009_со сглаж_version 3.0_без ФСК_PREDEL.JKH.UTV.2011(v1.0.1)" xfId="409"/>
    <cellStyle name="_Расчет RAB_Лен и МОЭСК_с 2010 года_14.04.2009_со сглаж_version 3.0_без ФСК_PREDEL.JKH.UTV.2011(v1.0.1)_46TE.2011(v1.0)" xfId="410"/>
    <cellStyle name="_Расчет RAB_Лен и МОЭСК_с 2010 года_14.04.2009_со сглаж_version 3.0_без ФСК_PREDEL.JKH.UTV.2011(v1.0.1)_INDEX.STATION.2012(v1.0)_" xfId="411"/>
    <cellStyle name="_Расчет RAB_Лен и МОЭСК_с 2010 года_14.04.2009_со сглаж_version 3.0_без ФСК_PREDEL.JKH.UTV.2011(v1.0.1)_INDEX.STATION.2012(v2.0)" xfId="412"/>
    <cellStyle name="_Расчет RAB_Лен и МОЭСК_с 2010 года_14.04.2009_со сглаж_version 3.0_без ФСК_PREDEL.JKH.UTV.2011(v1.0.1)_INDEX.STATION.2012(v2.1)" xfId="413"/>
    <cellStyle name="_Расчет RAB_Лен и МОЭСК_с 2010 года_14.04.2009_со сглаж_version 3.0_без ФСК_PREDEL.JKH.UTV.2011(v1.0.1)_TEPLO.PREDEL.2012.M(v1.1)_test" xfId="414"/>
    <cellStyle name="_Расчет RAB_Лен и МОЭСК_с 2010 года_14.04.2009_со сглаж_version 3.0_без ФСК_PREDEL.JKH.UTV.2011(v1.1)" xfId="415"/>
    <cellStyle name="_Расчет RAB_Лен и МОЭСК_с 2010 года_14.04.2009_со сглаж_version 3.0_без ФСК_REP.BLR.2012(v1.0)" xfId="416"/>
    <cellStyle name="_Расчет RAB_Лен и МОЭСК_с 2010 года_14.04.2009_со сглаж_version 3.0_без ФСК_TEPLO.PREDEL.2012.M(v1.1)" xfId="417"/>
    <cellStyle name="_Расчет RAB_Лен и МОЭСК_с 2010 года_14.04.2009_со сглаж_version 3.0_без ФСК_TEST.TEMPLATE" xfId="418"/>
    <cellStyle name="_Расчет RAB_Лен и МОЭСК_с 2010 года_14.04.2009_со сглаж_version 3.0_без ФСК_UPDATE.46EE.2011.TO.1.1" xfId="419"/>
    <cellStyle name="_Расчет RAB_Лен и МОЭСК_с 2010 года_14.04.2009_со сглаж_version 3.0_без ФСК_UPDATE.46TE.2011.TO.1.1" xfId="420"/>
    <cellStyle name="_Расчет RAB_Лен и МОЭСК_с 2010 года_14.04.2009_со сглаж_version 3.0_без ФСК_UPDATE.46TE.2011.TO.1.2" xfId="421"/>
    <cellStyle name="_Расчет RAB_Лен и МОЭСК_с 2010 года_14.04.2009_со сглаж_version 3.0_без ФСК_UPDATE.BALANCE.WARM.2011YEAR.TO.1.1" xfId="422"/>
    <cellStyle name="_Расчет RAB_Лен и МОЭСК_с 2010 года_14.04.2009_со сглаж_version 3.0_без ФСК_UPDATE.BALANCE.WARM.2011YEAR.TO.1.1_46TE.2011(v1.0)" xfId="423"/>
    <cellStyle name="_Расчет RAB_Лен и МОЭСК_с 2010 года_14.04.2009_со сглаж_version 3.0_без ФСК_UPDATE.BALANCE.WARM.2011YEAR.TO.1.1_INDEX.STATION.2012(v1.0)_" xfId="424"/>
    <cellStyle name="_Расчет RAB_Лен и МОЭСК_с 2010 года_14.04.2009_со сглаж_version 3.0_без ФСК_UPDATE.BALANCE.WARM.2011YEAR.TO.1.1_INDEX.STATION.2012(v2.0)" xfId="425"/>
    <cellStyle name="_Расчет RAB_Лен и МОЭСК_с 2010 года_14.04.2009_со сглаж_version 3.0_без ФСК_UPDATE.BALANCE.WARM.2011YEAR.TO.1.1_INDEX.STATION.2012(v2.1)" xfId="426"/>
    <cellStyle name="_Расчет RAB_Лен и МОЭСК_с 2010 года_14.04.2009_со сглаж_version 3.0_без ФСК_UPDATE.BALANCE.WARM.2011YEAR.TO.1.1_OREP.KU.2011.MONTHLY.02(v1.1)" xfId="427"/>
    <cellStyle name="_Расчет RAB_Лен и МОЭСК_с 2010 года_14.04.2009_со сглаж_version 3.0_без ФСК_UPDATE.BALANCE.WARM.2011YEAR.TO.1.1_TEPLO.PREDEL.2012.M(v1.1)_test" xfId="428"/>
    <cellStyle name="_Расчет RAB_Лен и МОЭСК_с 2010 года_14.04.2009_со сглаж_version 3.0_без ФСК_UPDATE.BALANCE.WARM.2011YEAR.TO.1.1_Таблицы ЭЭ  в РЭК" xfId="429"/>
    <cellStyle name="_Расчет RAB_Лен и МОЭСК_с 2010 года_14.04.2009_со сглаж_version 3.0_без ФСК_UPDATE.NADB.JNVLS.APTEKA.2011.TO.1.3.4" xfId="430"/>
    <cellStyle name="_Свод по ИПР (2)" xfId="431"/>
    <cellStyle name="_Свод по ИПР (2)_Новая инструкция1_фст" xfId="432"/>
    <cellStyle name="_Справочник затрат_ЛХ_20.10.05" xfId="433"/>
    <cellStyle name="_таблицы для расчетов28-04-08_2006-2009_прибыль корр_по ИА" xfId="434"/>
    <cellStyle name="_таблицы для расчетов28-04-08_2006-2009_прибыль корр_по ИА_Новая инструкция1_фст" xfId="435"/>
    <cellStyle name="_таблицы для расчетов28-04-08_2006-2009с ИА" xfId="436"/>
    <cellStyle name="_таблицы для расчетов28-04-08_2006-2009с ИА_Новая инструкция1_фст" xfId="437"/>
    <cellStyle name="_Форма 6  РТК.xls(отчет по Адр пр. ЛО)" xfId="438"/>
    <cellStyle name="_Форма 6  РТК.xls(отчет по Адр пр. ЛО)_Новая инструкция1_фст" xfId="439"/>
    <cellStyle name="_Формат разбивки по МРСК_РСК" xfId="440"/>
    <cellStyle name="_Формат разбивки по МРСК_РСК_Новая инструкция1_фст" xfId="441"/>
    <cellStyle name="_Формат_для Согласования" xfId="442"/>
    <cellStyle name="_Формат_для Согласования_Новая инструкция1_фст" xfId="443"/>
    <cellStyle name="_ХХХ Прил 2 Формы бюджетных документов 2007" xfId="444"/>
    <cellStyle name="_экон.форм-т ВО 1 с разбивкой" xfId="445"/>
    <cellStyle name="_экон.форм-т ВО 1 с разбивкой_Новая инструкция1_фст" xfId="446"/>
    <cellStyle name="’К‰Э [0.00]" xfId="447"/>
    <cellStyle name="’ћѓћ‚›‰" xfId="448"/>
    <cellStyle name="”€ќђќ‘ћ‚›‰" xfId="449"/>
    <cellStyle name="”€љ‘€ђћ‚ђќќ›‰" xfId="450"/>
    <cellStyle name="”ќђќ‘ћ‚›‰" xfId="451"/>
    <cellStyle name="”љ‘ђћ‚ђќќ›‰" xfId="452"/>
    <cellStyle name="„…ќ…†ќ›‰" xfId="453"/>
    <cellStyle name="‡ђѓћ‹ћ‚ћљ1" xfId="454"/>
    <cellStyle name="‡ђѓћ‹ћ‚ћљ2" xfId="455"/>
    <cellStyle name="€’ћѓћ‚›‰" xfId="456"/>
    <cellStyle name="1Normal" xfId="457"/>
    <cellStyle name="20% - Accent1" xfId="458"/>
    <cellStyle name="20% - Accent1 2" xfId="459"/>
    <cellStyle name="20% - Accent1 2 2" xfId="460"/>
    <cellStyle name="20% - Accent1 3" xfId="461"/>
    <cellStyle name="20% - Accent1 3 2" xfId="462"/>
    <cellStyle name="20% - Accent1 4" xfId="463"/>
    <cellStyle name="20% - Accent1_46EE.2011(v1.0)" xfId="464"/>
    <cellStyle name="20% - Accent2" xfId="465"/>
    <cellStyle name="20% - Accent2 2" xfId="466"/>
    <cellStyle name="20% - Accent2 2 2" xfId="467"/>
    <cellStyle name="20% - Accent2 3" xfId="468"/>
    <cellStyle name="20% - Accent2 3 2" xfId="469"/>
    <cellStyle name="20% - Accent2 4" xfId="470"/>
    <cellStyle name="20% - Accent2_46EE.2011(v1.0)" xfId="471"/>
    <cellStyle name="20% - Accent3" xfId="472"/>
    <cellStyle name="20% - Accent3 2" xfId="473"/>
    <cellStyle name="20% - Accent3 2 2" xfId="474"/>
    <cellStyle name="20% - Accent3 3" xfId="475"/>
    <cellStyle name="20% - Accent3 3 2" xfId="476"/>
    <cellStyle name="20% - Accent3 4" xfId="477"/>
    <cellStyle name="20% - Accent3_46EE.2011(v1.0)" xfId="478"/>
    <cellStyle name="20% - Accent4" xfId="479"/>
    <cellStyle name="20% - Accent4 2" xfId="480"/>
    <cellStyle name="20% - Accent4 2 2" xfId="481"/>
    <cellStyle name="20% - Accent4 3" xfId="482"/>
    <cellStyle name="20% - Accent4 3 2" xfId="483"/>
    <cellStyle name="20% - Accent4 4" xfId="484"/>
    <cellStyle name="20% - Accent4_46EE.2011(v1.0)" xfId="485"/>
    <cellStyle name="20% - Accent5" xfId="486"/>
    <cellStyle name="20% - Accent5 2" xfId="487"/>
    <cellStyle name="20% - Accent5 2 2" xfId="488"/>
    <cellStyle name="20% - Accent5 3" xfId="489"/>
    <cellStyle name="20% - Accent5 3 2" xfId="490"/>
    <cellStyle name="20% - Accent5 4" xfId="491"/>
    <cellStyle name="20% - Accent5_46EE.2011(v1.0)" xfId="492"/>
    <cellStyle name="20% - Accent6" xfId="493"/>
    <cellStyle name="20% - Accent6 2" xfId="494"/>
    <cellStyle name="20% - Accent6 2 2" xfId="495"/>
    <cellStyle name="20% - Accent6 3" xfId="496"/>
    <cellStyle name="20% - Accent6 3 2" xfId="497"/>
    <cellStyle name="20% - Accent6 4" xfId="498"/>
    <cellStyle name="20% - Accent6_46EE.2011(v1.0)" xfId="499"/>
    <cellStyle name="20% - Акцент1" xfId="500"/>
    <cellStyle name="20% - Акцент1 10" xfId="501"/>
    <cellStyle name="20% - Акцент1 10 2" xfId="502"/>
    <cellStyle name="20% - Акцент1 2" xfId="503"/>
    <cellStyle name="20% - Акцент1 2 2" xfId="504"/>
    <cellStyle name="20% - Акцент1 2 2 2" xfId="505"/>
    <cellStyle name="20% - Акцент1 2 3" xfId="506"/>
    <cellStyle name="20% - Акцент1 2 3 2" xfId="507"/>
    <cellStyle name="20% - Акцент1 2 4" xfId="508"/>
    <cellStyle name="20% - Акцент1 2_46EE.2011(v1.0)" xfId="509"/>
    <cellStyle name="20% - Акцент1 3" xfId="510"/>
    <cellStyle name="20% - Акцент1 3 2" xfId="511"/>
    <cellStyle name="20% - Акцент1 3 2 2" xfId="512"/>
    <cellStyle name="20% - Акцент1 3 3" xfId="513"/>
    <cellStyle name="20% - Акцент1 3 3 2" xfId="514"/>
    <cellStyle name="20% - Акцент1 3 4" xfId="515"/>
    <cellStyle name="20% - Акцент1 3_46EE.2011(v1.0)" xfId="516"/>
    <cellStyle name="20% - Акцент1 4" xfId="517"/>
    <cellStyle name="20% - Акцент1 4 2" xfId="518"/>
    <cellStyle name="20% - Акцент1 4 2 2" xfId="519"/>
    <cellStyle name="20% - Акцент1 4 3" xfId="520"/>
    <cellStyle name="20% - Акцент1 4 3 2" xfId="521"/>
    <cellStyle name="20% - Акцент1 4 4" xfId="522"/>
    <cellStyle name="20% - Акцент1 4_46EE.2011(v1.0)" xfId="523"/>
    <cellStyle name="20% - Акцент1 5" xfId="524"/>
    <cellStyle name="20% - Акцент1 5 2" xfId="525"/>
    <cellStyle name="20% - Акцент1 5 2 2" xfId="526"/>
    <cellStyle name="20% - Акцент1 5 3" xfId="527"/>
    <cellStyle name="20% - Акцент1 5 3 2" xfId="528"/>
    <cellStyle name="20% - Акцент1 5 4" xfId="529"/>
    <cellStyle name="20% - Акцент1 5_46EE.2011(v1.0)" xfId="530"/>
    <cellStyle name="20% - Акцент1 6" xfId="531"/>
    <cellStyle name="20% - Акцент1 6 2" xfId="532"/>
    <cellStyle name="20% - Акцент1 6 2 2" xfId="533"/>
    <cellStyle name="20% - Акцент1 6 3" xfId="534"/>
    <cellStyle name="20% - Акцент1 6 3 2" xfId="535"/>
    <cellStyle name="20% - Акцент1 6 4" xfId="536"/>
    <cellStyle name="20% - Акцент1 6_46EE.2011(v1.0)" xfId="537"/>
    <cellStyle name="20% - Акцент1 7" xfId="538"/>
    <cellStyle name="20% - Акцент1 7 2" xfId="539"/>
    <cellStyle name="20% - Акцент1 7 2 2" xfId="540"/>
    <cellStyle name="20% - Акцент1 7 3" xfId="541"/>
    <cellStyle name="20% - Акцент1 7 3 2" xfId="542"/>
    <cellStyle name="20% - Акцент1 7 4" xfId="543"/>
    <cellStyle name="20% - Акцент1 7_46EE.2011(v1.0)" xfId="544"/>
    <cellStyle name="20% - Акцент1 8" xfId="545"/>
    <cellStyle name="20% - Акцент1 8 2" xfId="546"/>
    <cellStyle name="20% - Акцент1 8 2 2" xfId="547"/>
    <cellStyle name="20% - Акцент1 8 3" xfId="548"/>
    <cellStyle name="20% - Акцент1 8 3 2" xfId="549"/>
    <cellStyle name="20% - Акцент1 8 4" xfId="550"/>
    <cellStyle name="20% - Акцент1 8_46EE.2011(v1.0)" xfId="551"/>
    <cellStyle name="20% - Акцент1 9" xfId="552"/>
    <cellStyle name="20% - Акцент1 9 2" xfId="553"/>
    <cellStyle name="20% - Акцент1 9 2 2" xfId="554"/>
    <cellStyle name="20% - Акцент1 9 3" xfId="555"/>
    <cellStyle name="20% - Акцент1 9 3 2" xfId="556"/>
    <cellStyle name="20% - Акцент1 9 4" xfId="557"/>
    <cellStyle name="20% - Акцент1 9_46EE.2011(v1.0)" xfId="558"/>
    <cellStyle name="20% - Акцент2" xfId="559"/>
    <cellStyle name="20% - Акцент2 10" xfId="560"/>
    <cellStyle name="20% - Акцент2 10 2" xfId="561"/>
    <cellStyle name="20% - Акцент2 2" xfId="562"/>
    <cellStyle name="20% - Акцент2 2 2" xfId="563"/>
    <cellStyle name="20% - Акцент2 2 2 2" xfId="564"/>
    <cellStyle name="20% - Акцент2 2 3" xfId="565"/>
    <cellStyle name="20% - Акцент2 2 3 2" xfId="566"/>
    <cellStyle name="20% - Акцент2 2 4" xfId="567"/>
    <cellStyle name="20% - Акцент2 2_46EE.2011(v1.0)" xfId="568"/>
    <cellStyle name="20% - Акцент2 3" xfId="569"/>
    <cellStyle name="20% - Акцент2 3 2" xfId="570"/>
    <cellStyle name="20% - Акцент2 3 2 2" xfId="571"/>
    <cellStyle name="20% - Акцент2 3 3" xfId="572"/>
    <cellStyle name="20% - Акцент2 3 3 2" xfId="573"/>
    <cellStyle name="20% - Акцент2 3 4" xfId="574"/>
    <cellStyle name="20% - Акцент2 3_46EE.2011(v1.0)" xfId="575"/>
    <cellStyle name="20% - Акцент2 4" xfId="576"/>
    <cellStyle name="20% - Акцент2 4 2" xfId="577"/>
    <cellStyle name="20% - Акцент2 4 2 2" xfId="578"/>
    <cellStyle name="20% - Акцент2 4 3" xfId="579"/>
    <cellStyle name="20% - Акцент2 4 3 2" xfId="580"/>
    <cellStyle name="20% - Акцент2 4 4" xfId="581"/>
    <cellStyle name="20% - Акцент2 4_46EE.2011(v1.0)" xfId="582"/>
    <cellStyle name="20% - Акцент2 5" xfId="583"/>
    <cellStyle name="20% - Акцент2 5 2" xfId="584"/>
    <cellStyle name="20% - Акцент2 5 2 2" xfId="585"/>
    <cellStyle name="20% - Акцент2 5 3" xfId="586"/>
    <cellStyle name="20% - Акцент2 5 3 2" xfId="587"/>
    <cellStyle name="20% - Акцент2 5 4" xfId="588"/>
    <cellStyle name="20% - Акцент2 5_46EE.2011(v1.0)" xfId="589"/>
    <cellStyle name="20% - Акцент2 6" xfId="590"/>
    <cellStyle name="20% - Акцент2 6 2" xfId="591"/>
    <cellStyle name="20% - Акцент2 6 2 2" xfId="592"/>
    <cellStyle name="20% - Акцент2 6 3" xfId="593"/>
    <cellStyle name="20% - Акцент2 6 3 2" xfId="594"/>
    <cellStyle name="20% - Акцент2 6 4" xfId="595"/>
    <cellStyle name="20% - Акцент2 6_46EE.2011(v1.0)" xfId="596"/>
    <cellStyle name="20% - Акцент2 7" xfId="597"/>
    <cellStyle name="20% - Акцент2 7 2" xfId="598"/>
    <cellStyle name="20% - Акцент2 7 2 2" xfId="599"/>
    <cellStyle name="20% - Акцент2 7 3" xfId="600"/>
    <cellStyle name="20% - Акцент2 7 3 2" xfId="601"/>
    <cellStyle name="20% - Акцент2 7 4" xfId="602"/>
    <cellStyle name="20% - Акцент2 7_46EE.2011(v1.0)" xfId="603"/>
    <cellStyle name="20% - Акцент2 8" xfId="604"/>
    <cellStyle name="20% - Акцент2 8 2" xfId="605"/>
    <cellStyle name="20% - Акцент2 8 2 2" xfId="606"/>
    <cellStyle name="20% - Акцент2 8 3" xfId="607"/>
    <cellStyle name="20% - Акцент2 8 3 2" xfId="608"/>
    <cellStyle name="20% - Акцент2 8 4" xfId="609"/>
    <cellStyle name="20% - Акцент2 8_46EE.2011(v1.0)" xfId="610"/>
    <cellStyle name="20% - Акцент2 9" xfId="611"/>
    <cellStyle name="20% - Акцент2 9 2" xfId="612"/>
    <cellStyle name="20% - Акцент2 9 2 2" xfId="613"/>
    <cellStyle name="20% - Акцент2 9 3" xfId="614"/>
    <cellStyle name="20% - Акцент2 9 3 2" xfId="615"/>
    <cellStyle name="20% - Акцент2 9 4" xfId="616"/>
    <cellStyle name="20% - Акцент2 9_46EE.2011(v1.0)" xfId="617"/>
    <cellStyle name="20% - Акцент3" xfId="618"/>
    <cellStyle name="20% - Акцент3 10" xfId="619"/>
    <cellStyle name="20% - Акцент3 10 2" xfId="620"/>
    <cellStyle name="20% - Акцент3 2" xfId="621"/>
    <cellStyle name="20% - Акцент3 2 2" xfId="622"/>
    <cellStyle name="20% - Акцент3 2 2 2" xfId="623"/>
    <cellStyle name="20% - Акцент3 2 3" xfId="624"/>
    <cellStyle name="20% - Акцент3 2 3 2" xfId="625"/>
    <cellStyle name="20% - Акцент3 2 4" xfId="626"/>
    <cellStyle name="20% - Акцент3 2_46EE.2011(v1.0)" xfId="627"/>
    <cellStyle name="20% - Акцент3 3" xfId="628"/>
    <cellStyle name="20% - Акцент3 3 2" xfId="629"/>
    <cellStyle name="20% - Акцент3 3 2 2" xfId="630"/>
    <cellStyle name="20% - Акцент3 3 3" xfId="631"/>
    <cellStyle name="20% - Акцент3 3 3 2" xfId="632"/>
    <cellStyle name="20% - Акцент3 3 4" xfId="633"/>
    <cellStyle name="20% - Акцент3 3_46EE.2011(v1.0)" xfId="634"/>
    <cellStyle name="20% - Акцент3 4" xfId="635"/>
    <cellStyle name="20% - Акцент3 4 2" xfId="636"/>
    <cellStyle name="20% - Акцент3 4 2 2" xfId="637"/>
    <cellStyle name="20% - Акцент3 4 3" xfId="638"/>
    <cellStyle name="20% - Акцент3 4 3 2" xfId="639"/>
    <cellStyle name="20% - Акцент3 4 4" xfId="640"/>
    <cellStyle name="20% - Акцент3 4_46EE.2011(v1.0)" xfId="641"/>
    <cellStyle name="20% - Акцент3 5" xfId="642"/>
    <cellStyle name="20% - Акцент3 5 2" xfId="643"/>
    <cellStyle name="20% - Акцент3 5 2 2" xfId="644"/>
    <cellStyle name="20% - Акцент3 5 3" xfId="645"/>
    <cellStyle name="20% - Акцент3 5 3 2" xfId="646"/>
    <cellStyle name="20% - Акцент3 5 4" xfId="647"/>
    <cellStyle name="20% - Акцент3 5_46EE.2011(v1.0)" xfId="648"/>
    <cellStyle name="20% - Акцент3 6" xfId="649"/>
    <cellStyle name="20% - Акцент3 6 2" xfId="650"/>
    <cellStyle name="20% - Акцент3 6 2 2" xfId="651"/>
    <cellStyle name="20% - Акцент3 6 3" xfId="652"/>
    <cellStyle name="20% - Акцент3 6 3 2" xfId="653"/>
    <cellStyle name="20% - Акцент3 6 4" xfId="654"/>
    <cellStyle name="20% - Акцент3 6_46EE.2011(v1.0)" xfId="655"/>
    <cellStyle name="20% - Акцент3 7" xfId="656"/>
    <cellStyle name="20% - Акцент3 7 2" xfId="657"/>
    <cellStyle name="20% - Акцент3 7 2 2" xfId="658"/>
    <cellStyle name="20% - Акцент3 7 3" xfId="659"/>
    <cellStyle name="20% - Акцент3 7 3 2" xfId="660"/>
    <cellStyle name="20% - Акцент3 7 4" xfId="661"/>
    <cellStyle name="20% - Акцент3 7_46EE.2011(v1.0)" xfId="662"/>
    <cellStyle name="20% - Акцент3 8" xfId="663"/>
    <cellStyle name="20% - Акцент3 8 2" xfId="664"/>
    <cellStyle name="20% - Акцент3 8 2 2" xfId="665"/>
    <cellStyle name="20% - Акцент3 8 3" xfId="666"/>
    <cellStyle name="20% - Акцент3 8 3 2" xfId="667"/>
    <cellStyle name="20% - Акцент3 8 4" xfId="668"/>
    <cellStyle name="20% - Акцент3 8_46EE.2011(v1.0)" xfId="669"/>
    <cellStyle name="20% - Акцент3 9" xfId="670"/>
    <cellStyle name="20% - Акцент3 9 2" xfId="671"/>
    <cellStyle name="20% - Акцент3 9 2 2" xfId="672"/>
    <cellStyle name="20% - Акцент3 9 3" xfId="673"/>
    <cellStyle name="20% - Акцент3 9 3 2" xfId="674"/>
    <cellStyle name="20% - Акцент3 9 4" xfId="675"/>
    <cellStyle name="20% - Акцент3 9_46EE.2011(v1.0)" xfId="676"/>
    <cellStyle name="20% - Акцент4" xfId="677"/>
    <cellStyle name="20% - Акцент4 10" xfId="678"/>
    <cellStyle name="20% - Акцент4 10 2" xfId="679"/>
    <cellStyle name="20% - Акцент4 2" xfId="680"/>
    <cellStyle name="20% - Акцент4 2 2" xfId="681"/>
    <cellStyle name="20% - Акцент4 2 2 2" xfId="682"/>
    <cellStyle name="20% - Акцент4 2 3" xfId="683"/>
    <cellStyle name="20% - Акцент4 2 3 2" xfId="684"/>
    <cellStyle name="20% - Акцент4 2 4" xfId="685"/>
    <cellStyle name="20% - Акцент4 2_46EE.2011(v1.0)" xfId="686"/>
    <cellStyle name="20% - Акцент4 3" xfId="687"/>
    <cellStyle name="20% - Акцент4 3 2" xfId="688"/>
    <cellStyle name="20% - Акцент4 3 2 2" xfId="689"/>
    <cellStyle name="20% - Акцент4 3 3" xfId="690"/>
    <cellStyle name="20% - Акцент4 3 3 2" xfId="691"/>
    <cellStyle name="20% - Акцент4 3 4" xfId="692"/>
    <cellStyle name="20% - Акцент4 3_46EE.2011(v1.0)" xfId="693"/>
    <cellStyle name="20% - Акцент4 4" xfId="694"/>
    <cellStyle name="20% - Акцент4 4 2" xfId="695"/>
    <cellStyle name="20% - Акцент4 4 2 2" xfId="696"/>
    <cellStyle name="20% - Акцент4 4 3" xfId="697"/>
    <cellStyle name="20% - Акцент4 4 3 2" xfId="698"/>
    <cellStyle name="20% - Акцент4 4 4" xfId="699"/>
    <cellStyle name="20% - Акцент4 4_46EE.2011(v1.0)" xfId="700"/>
    <cellStyle name="20% - Акцент4 5" xfId="701"/>
    <cellStyle name="20% - Акцент4 5 2" xfId="702"/>
    <cellStyle name="20% - Акцент4 5 2 2" xfId="703"/>
    <cellStyle name="20% - Акцент4 5 3" xfId="704"/>
    <cellStyle name="20% - Акцент4 5 3 2" xfId="705"/>
    <cellStyle name="20% - Акцент4 5 4" xfId="706"/>
    <cellStyle name="20% - Акцент4 5_46EE.2011(v1.0)" xfId="707"/>
    <cellStyle name="20% - Акцент4 6" xfId="708"/>
    <cellStyle name="20% - Акцент4 6 2" xfId="709"/>
    <cellStyle name="20% - Акцент4 6 2 2" xfId="710"/>
    <cellStyle name="20% - Акцент4 6 3" xfId="711"/>
    <cellStyle name="20% - Акцент4 6 3 2" xfId="712"/>
    <cellStyle name="20% - Акцент4 6 4" xfId="713"/>
    <cellStyle name="20% - Акцент4 6_46EE.2011(v1.0)" xfId="714"/>
    <cellStyle name="20% - Акцент4 7" xfId="715"/>
    <cellStyle name="20% - Акцент4 7 2" xfId="716"/>
    <cellStyle name="20% - Акцент4 7 2 2" xfId="717"/>
    <cellStyle name="20% - Акцент4 7 3" xfId="718"/>
    <cellStyle name="20% - Акцент4 7 3 2" xfId="719"/>
    <cellStyle name="20% - Акцент4 7 4" xfId="720"/>
    <cellStyle name="20% - Акцент4 7_46EE.2011(v1.0)" xfId="721"/>
    <cellStyle name="20% - Акцент4 8" xfId="722"/>
    <cellStyle name="20% - Акцент4 8 2" xfId="723"/>
    <cellStyle name="20% - Акцент4 8 2 2" xfId="724"/>
    <cellStyle name="20% - Акцент4 8 3" xfId="725"/>
    <cellStyle name="20% - Акцент4 8 3 2" xfId="726"/>
    <cellStyle name="20% - Акцент4 8 4" xfId="727"/>
    <cellStyle name="20% - Акцент4 8_46EE.2011(v1.0)" xfId="728"/>
    <cellStyle name="20% - Акцент4 9" xfId="729"/>
    <cellStyle name="20% - Акцент4 9 2" xfId="730"/>
    <cellStyle name="20% - Акцент4 9 2 2" xfId="731"/>
    <cellStyle name="20% - Акцент4 9 3" xfId="732"/>
    <cellStyle name="20% - Акцент4 9 3 2" xfId="733"/>
    <cellStyle name="20% - Акцент4 9 4" xfId="734"/>
    <cellStyle name="20% - Акцент4 9_46EE.2011(v1.0)" xfId="735"/>
    <cellStyle name="20% - Акцент5" xfId="736"/>
    <cellStyle name="20% - Акцент5 10" xfId="737"/>
    <cellStyle name="20% - Акцент5 10 2" xfId="738"/>
    <cellStyle name="20% - Акцент5 2" xfId="739"/>
    <cellStyle name="20% - Акцент5 2 2" xfId="740"/>
    <cellStyle name="20% - Акцент5 2 2 2" xfId="741"/>
    <cellStyle name="20% - Акцент5 2 3" xfId="742"/>
    <cellStyle name="20% - Акцент5 2 3 2" xfId="743"/>
    <cellStyle name="20% - Акцент5 2 4" xfId="744"/>
    <cellStyle name="20% - Акцент5 2_46EE.2011(v1.0)" xfId="745"/>
    <cellStyle name="20% - Акцент5 3" xfId="746"/>
    <cellStyle name="20% - Акцент5 3 2" xfId="747"/>
    <cellStyle name="20% - Акцент5 3 2 2" xfId="748"/>
    <cellStyle name="20% - Акцент5 3 3" xfId="749"/>
    <cellStyle name="20% - Акцент5 3 3 2" xfId="750"/>
    <cellStyle name="20% - Акцент5 3 4" xfId="751"/>
    <cellStyle name="20% - Акцент5 3_46EE.2011(v1.0)" xfId="752"/>
    <cellStyle name="20% - Акцент5 4" xfId="753"/>
    <cellStyle name="20% - Акцент5 4 2" xfId="754"/>
    <cellStyle name="20% - Акцент5 4 2 2" xfId="755"/>
    <cellStyle name="20% - Акцент5 4 3" xfId="756"/>
    <cellStyle name="20% - Акцент5 4 3 2" xfId="757"/>
    <cellStyle name="20% - Акцент5 4 4" xfId="758"/>
    <cellStyle name="20% - Акцент5 4_46EE.2011(v1.0)" xfId="759"/>
    <cellStyle name="20% - Акцент5 5" xfId="760"/>
    <cellStyle name="20% - Акцент5 5 2" xfId="761"/>
    <cellStyle name="20% - Акцент5 5 2 2" xfId="762"/>
    <cellStyle name="20% - Акцент5 5 3" xfId="763"/>
    <cellStyle name="20% - Акцент5 5 3 2" xfId="764"/>
    <cellStyle name="20% - Акцент5 5 4" xfId="765"/>
    <cellStyle name="20% - Акцент5 5_46EE.2011(v1.0)" xfId="766"/>
    <cellStyle name="20% - Акцент5 6" xfId="767"/>
    <cellStyle name="20% - Акцент5 6 2" xfId="768"/>
    <cellStyle name="20% - Акцент5 6 2 2" xfId="769"/>
    <cellStyle name="20% - Акцент5 6 3" xfId="770"/>
    <cellStyle name="20% - Акцент5 6 3 2" xfId="771"/>
    <cellStyle name="20% - Акцент5 6 4" xfId="772"/>
    <cellStyle name="20% - Акцент5 6_46EE.2011(v1.0)" xfId="773"/>
    <cellStyle name="20% - Акцент5 7" xfId="774"/>
    <cellStyle name="20% - Акцент5 7 2" xfId="775"/>
    <cellStyle name="20% - Акцент5 7 2 2" xfId="776"/>
    <cellStyle name="20% - Акцент5 7 3" xfId="777"/>
    <cellStyle name="20% - Акцент5 7 3 2" xfId="778"/>
    <cellStyle name="20% - Акцент5 7 4" xfId="779"/>
    <cellStyle name="20% - Акцент5 7_46EE.2011(v1.0)" xfId="780"/>
    <cellStyle name="20% - Акцент5 8" xfId="781"/>
    <cellStyle name="20% - Акцент5 8 2" xfId="782"/>
    <cellStyle name="20% - Акцент5 8 2 2" xfId="783"/>
    <cellStyle name="20% - Акцент5 8 3" xfId="784"/>
    <cellStyle name="20% - Акцент5 8 3 2" xfId="785"/>
    <cellStyle name="20% - Акцент5 8 4" xfId="786"/>
    <cellStyle name="20% - Акцент5 8_46EE.2011(v1.0)" xfId="787"/>
    <cellStyle name="20% - Акцент5 9" xfId="788"/>
    <cellStyle name="20% - Акцент5 9 2" xfId="789"/>
    <cellStyle name="20% - Акцент5 9 2 2" xfId="790"/>
    <cellStyle name="20% - Акцент5 9 3" xfId="791"/>
    <cellStyle name="20% - Акцент5 9 3 2" xfId="792"/>
    <cellStyle name="20% - Акцент5 9 4" xfId="793"/>
    <cellStyle name="20% - Акцент5 9_46EE.2011(v1.0)" xfId="794"/>
    <cellStyle name="20% - Акцент6" xfId="795"/>
    <cellStyle name="20% - Акцент6 10" xfId="796"/>
    <cellStyle name="20% - Акцент6 10 2" xfId="797"/>
    <cellStyle name="20% - Акцент6 2" xfId="798"/>
    <cellStyle name="20% - Акцент6 2 2" xfId="799"/>
    <cellStyle name="20% - Акцент6 2 2 2" xfId="800"/>
    <cellStyle name="20% - Акцент6 2 3" xfId="801"/>
    <cellStyle name="20% - Акцент6 2 3 2" xfId="802"/>
    <cellStyle name="20% - Акцент6 2 4" xfId="803"/>
    <cellStyle name="20% - Акцент6 2_46EE.2011(v1.0)" xfId="804"/>
    <cellStyle name="20% - Акцент6 3" xfId="805"/>
    <cellStyle name="20% - Акцент6 3 2" xfId="806"/>
    <cellStyle name="20% - Акцент6 3 2 2" xfId="807"/>
    <cellStyle name="20% - Акцент6 3 3" xfId="808"/>
    <cellStyle name="20% - Акцент6 3 3 2" xfId="809"/>
    <cellStyle name="20% - Акцент6 3 4" xfId="810"/>
    <cellStyle name="20% - Акцент6 3_46EE.2011(v1.0)" xfId="811"/>
    <cellStyle name="20% - Акцент6 4" xfId="812"/>
    <cellStyle name="20% - Акцент6 4 2" xfId="813"/>
    <cellStyle name="20% - Акцент6 4 2 2" xfId="814"/>
    <cellStyle name="20% - Акцент6 4 3" xfId="815"/>
    <cellStyle name="20% - Акцент6 4 3 2" xfId="816"/>
    <cellStyle name="20% - Акцент6 4 4" xfId="817"/>
    <cellStyle name="20% - Акцент6 4_46EE.2011(v1.0)" xfId="818"/>
    <cellStyle name="20% - Акцент6 5" xfId="819"/>
    <cellStyle name="20% - Акцент6 5 2" xfId="820"/>
    <cellStyle name="20% - Акцент6 5 2 2" xfId="821"/>
    <cellStyle name="20% - Акцент6 5 3" xfId="822"/>
    <cellStyle name="20% - Акцент6 5 3 2" xfId="823"/>
    <cellStyle name="20% - Акцент6 5 4" xfId="824"/>
    <cellStyle name="20% - Акцент6 5_46EE.2011(v1.0)" xfId="825"/>
    <cellStyle name="20% - Акцент6 6" xfId="826"/>
    <cellStyle name="20% - Акцент6 6 2" xfId="827"/>
    <cellStyle name="20% - Акцент6 6 2 2" xfId="828"/>
    <cellStyle name="20% - Акцент6 6 3" xfId="829"/>
    <cellStyle name="20% - Акцент6 6 3 2" xfId="830"/>
    <cellStyle name="20% - Акцент6 6 4" xfId="831"/>
    <cellStyle name="20% - Акцент6 6_46EE.2011(v1.0)" xfId="832"/>
    <cellStyle name="20% - Акцент6 7" xfId="833"/>
    <cellStyle name="20% - Акцент6 7 2" xfId="834"/>
    <cellStyle name="20% - Акцент6 7 2 2" xfId="835"/>
    <cellStyle name="20% - Акцент6 7 3" xfId="836"/>
    <cellStyle name="20% - Акцент6 7 3 2" xfId="837"/>
    <cellStyle name="20% - Акцент6 7 4" xfId="838"/>
    <cellStyle name="20% - Акцент6 7_46EE.2011(v1.0)" xfId="839"/>
    <cellStyle name="20% - Акцент6 8" xfId="840"/>
    <cellStyle name="20% - Акцент6 8 2" xfId="841"/>
    <cellStyle name="20% - Акцент6 8 2 2" xfId="842"/>
    <cellStyle name="20% - Акцент6 8 3" xfId="843"/>
    <cellStyle name="20% - Акцент6 8 3 2" xfId="844"/>
    <cellStyle name="20% - Акцент6 8 4" xfId="845"/>
    <cellStyle name="20% - Акцент6 8_46EE.2011(v1.0)" xfId="846"/>
    <cellStyle name="20% - Акцент6 9" xfId="847"/>
    <cellStyle name="20% - Акцент6 9 2" xfId="848"/>
    <cellStyle name="20% - Акцент6 9 2 2" xfId="849"/>
    <cellStyle name="20% - Акцент6 9 3" xfId="850"/>
    <cellStyle name="20% - Акцент6 9 3 2" xfId="851"/>
    <cellStyle name="20% - Акцент6 9 4" xfId="852"/>
    <cellStyle name="20% - Акцент6 9_46EE.2011(v1.0)" xfId="853"/>
    <cellStyle name="40% - Accent1" xfId="854"/>
    <cellStyle name="40% - Accent1 2" xfId="855"/>
    <cellStyle name="40% - Accent1 2 2" xfId="856"/>
    <cellStyle name="40% - Accent1 3" xfId="857"/>
    <cellStyle name="40% - Accent1 3 2" xfId="858"/>
    <cellStyle name="40% - Accent1 4" xfId="859"/>
    <cellStyle name="40% - Accent1_46EE.2011(v1.0)" xfId="860"/>
    <cellStyle name="40% - Accent2" xfId="861"/>
    <cellStyle name="40% - Accent2 2" xfId="862"/>
    <cellStyle name="40% - Accent2 2 2" xfId="863"/>
    <cellStyle name="40% - Accent2 3" xfId="864"/>
    <cellStyle name="40% - Accent2 3 2" xfId="865"/>
    <cellStyle name="40% - Accent2 4" xfId="866"/>
    <cellStyle name="40% - Accent2_46EE.2011(v1.0)" xfId="867"/>
    <cellStyle name="40% - Accent3" xfId="868"/>
    <cellStyle name="40% - Accent3 2" xfId="869"/>
    <cellStyle name="40% - Accent3 2 2" xfId="870"/>
    <cellStyle name="40% - Accent3 3" xfId="871"/>
    <cellStyle name="40% - Accent3 3 2" xfId="872"/>
    <cellStyle name="40% - Accent3 4" xfId="873"/>
    <cellStyle name="40% - Accent3_46EE.2011(v1.0)" xfId="874"/>
    <cellStyle name="40% - Accent4" xfId="875"/>
    <cellStyle name="40% - Accent4 2" xfId="876"/>
    <cellStyle name="40% - Accent4 2 2" xfId="877"/>
    <cellStyle name="40% - Accent4 3" xfId="878"/>
    <cellStyle name="40% - Accent4 3 2" xfId="879"/>
    <cellStyle name="40% - Accent4 4" xfId="880"/>
    <cellStyle name="40% - Accent4_46EE.2011(v1.0)" xfId="881"/>
    <cellStyle name="40% - Accent5" xfId="882"/>
    <cellStyle name="40% - Accent5 2" xfId="883"/>
    <cellStyle name="40% - Accent5 2 2" xfId="884"/>
    <cellStyle name="40% - Accent5 3" xfId="885"/>
    <cellStyle name="40% - Accent5 3 2" xfId="886"/>
    <cellStyle name="40% - Accent5 4" xfId="887"/>
    <cellStyle name="40% - Accent5_46EE.2011(v1.0)" xfId="888"/>
    <cellStyle name="40% - Accent6" xfId="889"/>
    <cellStyle name="40% - Accent6 2" xfId="890"/>
    <cellStyle name="40% - Accent6 2 2" xfId="891"/>
    <cellStyle name="40% - Accent6 3" xfId="892"/>
    <cellStyle name="40% - Accent6 3 2" xfId="893"/>
    <cellStyle name="40% - Accent6 4" xfId="894"/>
    <cellStyle name="40% - Accent6_46EE.2011(v1.0)" xfId="895"/>
    <cellStyle name="40% - Акцент1" xfId="896"/>
    <cellStyle name="40% - Акцент1 10" xfId="897"/>
    <cellStyle name="40% - Акцент1 10 2" xfId="898"/>
    <cellStyle name="40% - Акцент1 2" xfId="899"/>
    <cellStyle name="40% - Акцент1 2 2" xfId="900"/>
    <cellStyle name="40% - Акцент1 2 2 2" xfId="901"/>
    <cellStyle name="40% - Акцент1 2 3" xfId="902"/>
    <cellStyle name="40% - Акцент1 2 3 2" xfId="903"/>
    <cellStyle name="40% - Акцент1 2 4" xfId="904"/>
    <cellStyle name="40% - Акцент1 2_46EE.2011(v1.0)" xfId="905"/>
    <cellStyle name="40% - Акцент1 3" xfId="906"/>
    <cellStyle name="40% - Акцент1 3 2" xfId="907"/>
    <cellStyle name="40% - Акцент1 3 2 2" xfId="908"/>
    <cellStyle name="40% - Акцент1 3 3" xfId="909"/>
    <cellStyle name="40% - Акцент1 3 3 2" xfId="910"/>
    <cellStyle name="40% - Акцент1 3 4" xfId="911"/>
    <cellStyle name="40% - Акцент1 3_46EE.2011(v1.0)" xfId="912"/>
    <cellStyle name="40% - Акцент1 4" xfId="913"/>
    <cellStyle name="40% - Акцент1 4 2" xfId="914"/>
    <cellStyle name="40% - Акцент1 4 2 2" xfId="915"/>
    <cellStyle name="40% - Акцент1 4 3" xfId="916"/>
    <cellStyle name="40% - Акцент1 4 3 2" xfId="917"/>
    <cellStyle name="40% - Акцент1 4 4" xfId="918"/>
    <cellStyle name="40% - Акцент1 4_46EE.2011(v1.0)" xfId="919"/>
    <cellStyle name="40% - Акцент1 5" xfId="920"/>
    <cellStyle name="40% - Акцент1 5 2" xfId="921"/>
    <cellStyle name="40% - Акцент1 5 2 2" xfId="922"/>
    <cellStyle name="40% - Акцент1 5 3" xfId="923"/>
    <cellStyle name="40% - Акцент1 5 3 2" xfId="924"/>
    <cellStyle name="40% - Акцент1 5 4" xfId="925"/>
    <cellStyle name="40% - Акцент1 5_46EE.2011(v1.0)" xfId="926"/>
    <cellStyle name="40% - Акцент1 6" xfId="927"/>
    <cellStyle name="40% - Акцент1 6 2" xfId="928"/>
    <cellStyle name="40% - Акцент1 6 2 2" xfId="929"/>
    <cellStyle name="40% - Акцент1 6 3" xfId="930"/>
    <cellStyle name="40% - Акцент1 6 3 2" xfId="931"/>
    <cellStyle name="40% - Акцент1 6 4" xfId="932"/>
    <cellStyle name="40% - Акцент1 6_46EE.2011(v1.0)" xfId="933"/>
    <cellStyle name="40% - Акцент1 7" xfId="934"/>
    <cellStyle name="40% - Акцент1 7 2" xfId="935"/>
    <cellStyle name="40% - Акцент1 7 2 2" xfId="936"/>
    <cellStyle name="40% - Акцент1 7 3" xfId="937"/>
    <cellStyle name="40% - Акцент1 7 3 2" xfId="938"/>
    <cellStyle name="40% - Акцент1 7 4" xfId="939"/>
    <cellStyle name="40% - Акцент1 7_46EE.2011(v1.0)" xfId="940"/>
    <cellStyle name="40% - Акцент1 8" xfId="941"/>
    <cellStyle name="40% - Акцент1 8 2" xfId="942"/>
    <cellStyle name="40% - Акцент1 8 2 2" xfId="943"/>
    <cellStyle name="40% - Акцент1 8 3" xfId="944"/>
    <cellStyle name="40% - Акцент1 8 3 2" xfId="945"/>
    <cellStyle name="40% - Акцент1 8 4" xfId="946"/>
    <cellStyle name="40% - Акцент1 8_46EE.2011(v1.0)" xfId="947"/>
    <cellStyle name="40% - Акцент1 9" xfId="948"/>
    <cellStyle name="40% - Акцент1 9 2" xfId="949"/>
    <cellStyle name="40% - Акцент1 9 2 2" xfId="950"/>
    <cellStyle name="40% - Акцент1 9 3" xfId="951"/>
    <cellStyle name="40% - Акцент1 9 3 2" xfId="952"/>
    <cellStyle name="40% - Акцент1 9 4" xfId="953"/>
    <cellStyle name="40% - Акцент1 9_46EE.2011(v1.0)" xfId="954"/>
    <cellStyle name="40% - Акцент2" xfId="955"/>
    <cellStyle name="40% - Акцент2 10" xfId="956"/>
    <cellStyle name="40% - Акцент2 10 2" xfId="957"/>
    <cellStyle name="40% - Акцент2 2" xfId="958"/>
    <cellStyle name="40% - Акцент2 2 2" xfId="959"/>
    <cellStyle name="40% - Акцент2 2 2 2" xfId="960"/>
    <cellStyle name="40% - Акцент2 2 3" xfId="961"/>
    <cellStyle name="40% - Акцент2 2 3 2" xfId="962"/>
    <cellStyle name="40% - Акцент2 2 4" xfId="963"/>
    <cellStyle name="40% - Акцент2 2_46EE.2011(v1.0)" xfId="964"/>
    <cellStyle name="40% - Акцент2 3" xfId="965"/>
    <cellStyle name="40% - Акцент2 3 2" xfId="966"/>
    <cellStyle name="40% - Акцент2 3 2 2" xfId="967"/>
    <cellStyle name="40% - Акцент2 3 3" xfId="968"/>
    <cellStyle name="40% - Акцент2 3 3 2" xfId="969"/>
    <cellStyle name="40% - Акцент2 3 4" xfId="970"/>
    <cellStyle name="40% - Акцент2 3_46EE.2011(v1.0)" xfId="971"/>
    <cellStyle name="40% - Акцент2 4" xfId="972"/>
    <cellStyle name="40% - Акцент2 4 2" xfId="973"/>
    <cellStyle name="40% - Акцент2 4 2 2" xfId="974"/>
    <cellStyle name="40% - Акцент2 4 3" xfId="975"/>
    <cellStyle name="40% - Акцент2 4 3 2" xfId="976"/>
    <cellStyle name="40% - Акцент2 4 4" xfId="977"/>
    <cellStyle name="40% - Акцент2 4_46EE.2011(v1.0)" xfId="978"/>
    <cellStyle name="40% - Акцент2 5" xfId="979"/>
    <cellStyle name="40% - Акцент2 5 2" xfId="980"/>
    <cellStyle name="40% - Акцент2 5 2 2" xfId="981"/>
    <cellStyle name="40% - Акцент2 5 3" xfId="982"/>
    <cellStyle name="40% - Акцент2 5 3 2" xfId="983"/>
    <cellStyle name="40% - Акцент2 5 4" xfId="984"/>
    <cellStyle name="40% - Акцент2 5_46EE.2011(v1.0)" xfId="985"/>
    <cellStyle name="40% - Акцент2 6" xfId="986"/>
    <cellStyle name="40% - Акцент2 6 2" xfId="987"/>
    <cellStyle name="40% - Акцент2 6 2 2" xfId="988"/>
    <cellStyle name="40% - Акцент2 6 3" xfId="989"/>
    <cellStyle name="40% - Акцент2 6 3 2" xfId="990"/>
    <cellStyle name="40% - Акцент2 6 4" xfId="991"/>
    <cellStyle name="40% - Акцент2 6_46EE.2011(v1.0)" xfId="992"/>
    <cellStyle name="40% - Акцент2 7" xfId="993"/>
    <cellStyle name="40% - Акцент2 7 2" xfId="994"/>
    <cellStyle name="40% - Акцент2 7 2 2" xfId="995"/>
    <cellStyle name="40% - Акцент2 7 3" xfId="996"/>
    <cellStyle name="40% - Акцент2 7 3 2" xfId="997"/>
    <cellStyle name="40% - Акцент2 7 4" xfId="998"/>
    <cellStyle name="40% - Акцент2 7_46EE.2011(v1.0)" xfId="999"/>
    <cellStyle name="40% - Акцент2 8" xfId="1000"/>
    <cellStyle name="40% - Акцент2 8 2" xfId="1001"/>
    <cellStyle name="40% - Акцент2 8 2 2" xfId="1002"/>
    <cellStyle name="40% - Акцент2 8 3" xfId="1003"/>
    <cellStyle name="40% - Акцент2 8 3 2" xfId="1004"/>
    <cellStyle name="40% - Акцент2 8 4" xfId="1005"/>
    <cellStyle name="40% - Акцент2 8_46EE.2011(v1.0)" xfId="1006"/>
    <cellStyle name="40% - Акцент2 9" xfId="1007"/>
    <cellStyle name="40% - Акцент2 9 2" xfId="1008"/>
    <cellStyle name="40% - Акцент2 9 2 2" xfId="1009"/>
    <cellStyle name="40% - Акцент2 9 3" xfId="1010"/>
    <cellStyle name="40% - Акцент2 9 3 2" xfId="1011"/>
    <cellStyle name="40% - Акцент2 9 4" xfId="1012"/>
    <cellStyle name="40% - Акцент2 9_46EE.2011(v1.0)" xfId="1013"/>
    <cellStyle name="40% - Акцент3" xfId="1014"/>
    <cellStyle name="40% - Акцент3 10" xfId="1015"/>
    <cellStyle name="40% - Акцент3 10 2" xfId="1016"/>
    <cellStyle name="40% - Акцент3 2" xfId="1017"/>
    <cellStyle name="40% - Акцент3 2 2" xfId="1018"/>
    <cellStyle name="40% - Акцент3 2 2 2" xfId="1019"/>
    <cellStyle name="40% - Акцент3 2 3" xfId="1020"/>
    <cellStyle name="40% - Акцент3 2 3 2" xfId="1021"/>
    <cellStyle name="40% - Акцент3 2 4" xfId="1022"/>
    <cellStyle name="40% - Акцент3 2_46EE.2011(v1.0)" xfId="1023"/>
    <cellStyle name="40% - Акцент3 3" xfId="1024"/>
    <cellStyle name="40% - Акцент3 3 2" xfId="1025"/>
    <cellStyle name="40% - Акцент3 3 2 2" xfId="1026"/>
    <cellStyle name="40% - Акцент3 3 3" xfId="1027"/>
    <cellStyle name="40% - Акцент3 3 3 2" xfId="1028"/>
    <cellStyle name="40% - Акцент3 3 4" xfId="1029"/>
    <cellStyle name="40% - Акцент3 3_46EE.2011(v1.0)" xfId="1030"/>
    <cellStyle name="40% - Акцент3 4" xfId="1031"/>
    <cellStyle name="40% - Акцент3 4 2" xfId="1032"/>
    <cellStyle name="40% - Акцент3 4 2 2" xfId="1033"/>
    <cellStyle name="40% - Акцент3 4 3" xfId="1034"/>
    <cellStyle name="40% - Акцент3 4 3 2" xfId="1035"/>
    <cellStyle name="40% - Акцент3 4 4" xfId="1036"/>
    <cellStyle name="40% - Акцент3 4_46EE.2011(v1.0)" xfId="1037"/>
    <cellStyle name="40% - Акцент3 5" xfId="1038"/>
    <cellStyle name="40% - Акцент3 5 2" xfId="1039"/>
    <cellStyle name="40% - Акцент3 5 2 2" xfId="1040"/>
    <cellStyle name="40% - Акцент3 5 3" xfId="1041"/>
    <cellStyle name="40% - Акцент3 5 3 2" xfId="1042"/>
    <cellStyle name="40% - Акцент3 5 4" xfId="1043"/>
    <cellStyle name="40% - Акцент3 5_46EE.2011(v1.0)" xfId="1044"/>
    <cellStyle name="40% - Акцент3 6" xfId="1045"/>
    <cellStyle name="40% - Акцент3 6 2" xfId="1046"/>
    <cellStyle name="40% - Акцент3 6 2 2" xfId="1047"/>
    <cellStyle name="40% - Акцент3 6 3" xfId="1048"/>
    <cellStyle name="40% - Акцент3 6 3 2" xfId="1049"/>
    <cellStyle name="40% - Акцент3 6 4" xfId="1050"/>
    <cellStyle name="40% - Акцент3 6_46EE.2011(v1.0)" xfId="1051"/>
    <cellStyle name="40% - Акцент3 7" xfId="1052"/>
    <cellStyle name="40% - Акцент3 7 2" xfId="1053"/>
    <cellStyle name="40% - Акцент3 7 2 2" xfId="1054"/>
    <cellStyle name="40% - Акцент3 7 3" xfId="1055"/>
    <cellStyle name="40% - Акцент3 7 3 2" xfId="1056"/>
    <cellStyle name="40% - Акцент3 7 4" xfId="1057"/>
    <cellStyle name="40% - Акцент3 7_46EE.2011(v1.0)" xfId="1058"/>
    <cellStyle name="40% - Акцент3 8" xfId="1059"/>
    <cellStyle name="40% - Акцент3 8 2" xfId="1060"/>
    <cellStyle name="40% - Акцент3 8 2 2" xfId="1061"/>
    <cellStyle name="40% - Акцент3 8 3" xfId="1062"/>
    <cellStyle name="40% - Акцент3 8 3 2" xfId="1063"/>
    <cellStyle name="40% - Акцент3 8 4" xfId="1064"/>
    <cellStyle name="40% - Акцент3 8_46EE.2011(v1.0)" xfId="1065"/>
    <cellStyle name="40% - Акцент3 9" xfId="1066"/>
    <cellStyle name="40% - Акцент3 9 2" xfId="1067"/>
    <cellStyle name="40% - Акцент3 9 2 2" xfId="1068"/>
    <cellStyle name="40% - Акцент3 9 3" xfId="1069"/>
    <cellStyle name="40% - Акцент3 9 3 2" xfId="1070"/>
    <cellStyle name="40% - Акцент3 9 4" xfId="1071"/>
    <cellStyle name="40% - Акцент3 9_46EE.2011(v1.0)" xfId="1072"/>
    <cellStyle name="40% - Акцент4" xfId="1073"/>
    <cellStyle name="40% - Акцент4 10" xfId="1074"/>
    <cellStyle name="40% - Акцент4 10 2" xfId="1075"/>
    <cellStyle name="40% - Акцент4 2" xfId="1076"/>
    <cellStyle name="40% - Акцент4 2 2" xfId="1077"/>
    <cellStyle name="40% - Акцент4 2 2 2" xfId="1078"/>
    <cellStyle name="40% - Акцент4 2 3" xfId="1079"/>
    <cellStyle name="40% - Акцент4 2 3 2" xfId="1080"/>
    <cellStyle name="40% - Акцент4 2 4" xfId="1081"/>
    <cellStyle name="40% - Акцент4 2_46EE.2011(v1.0)" xfId="1082"/>
    <cellStyle name="40% - Акцент4 3" xfId="1083"/>
    <cellStyle name="40% - Акцент4 3 2" xfId="1084"/>
    <cellStyle name="40% - Акцент4 3 2 2" xfId="1085"/>
    <cellStyle name="40% - Акцент4 3 3" xfId="1086"/>
    <cellStyle name="40% - Акцент4 3 3 2" xfId="1087"/>
    <cellStyle name="40% - Акцент4 3 4" xfId="1088"/>
    <cellStyle name="40% - Акцент4 3_46EE.2011(v1.0)" xfId="1089"/>
    <cellStyle name="40% - Акцент4 4" xfId="1090"/>
    <cellStyle name="40% - Акцент4 4 2" xfId="1091"/>
    <cellStyle name="40% - Акцент4 4 2 2" xfId="1092"/>
    <cellStyle name="40% - Акцент4 4 3" xfId="1093"/>
    <cellStyle name="40% - Акцент4 4 3 2" xfId="1094"/>
    <cellStyle name="40% - Акцент4 4 4" xfId="1095"/>
    <cellStyle name="40% - Акцент4 4_46EE.2011(v1.0)" xfId="1096"/>
    <cellStyle name="40% - Акцент4 5" xfId="1097"/>
    <cellStyle name="40% - Акцент4 5 2" xfId="1098"/>
    <cellStyle name="40% - Акцент4 5 2 2" xfId="1099"/>
    <cellStyle name="40% - Акцент4 5 3" xfId="1100"/>
    <cellStyle name="40% - Акцент4 5 3 2" xfId="1101"/>
    <cellStyle name="40% - Акцент4 5 4" xfId="1102"/>
    <cellStyle name="40% - Акцент4 5_46EE.2011(v1.0)" xfId="1103"/>
    <cellStyle name="40% - Акцент4 6" xfId="1104"/>
    <cellStyle name="40% - Акцент4 6 2" xfId="1105"/>
    <cellStyle name="40% - Акцент4 6 2 2" xfId="1106"/>
    <cellStyle name="40% - Акцент4 6 3" xfId="1107"/>
    <cellStyle name="40% - Акцент4 6 3 2" xfId="1108"/>
    <cellStyle name="40% - Акцент4 6 4" xfId="1109"/>
    <cellStyle name="40% - Акцент4 6_46EE.2011(v1.0)" xfId="1110"/>
    <cellStyle name="40% - Акцент4 7" xfId="1111"/>
    <cellStyle name="40% - Акцент4 7 2" xfId="1112"/>
    <cellStyle name="40% - Акцент4 7 2 2" xfId="1113"/>
    <cellStyle name="40% - Акцент4 7 3" xfId="1114"/>
    <cellStyle name="40% - Акцент4 7 3 2" xfId="1115"/>
    <cellStyle name="40% - Акцент4 7 4" xfId="1116"/>
    <cellStyle name="40% - Акцент4 7_46EE.2011(v1.0)" xfId="1117"/>
    <cellStyle name="40% - Акцент4 8" xfId="1118"/>
    <cellStyle name="40% - Акцент4 8 2" xfId="1119"/>
    <cellStyle name="40% - Акцент4 8 2 2" xfId="1120"/>
    <cellStyle name="40% - Акцент4 8 3" xfId="1121"/>
    <cellStyle name="40% - Акцент4 8 3 2" xfId="1122"/>
    <cellStyle name="40% - Акцент4 8 4" xfId="1123"/>
    <cellStyle name="40% - Акцент4 8_46EE.2011(v1.0)" xfId="1124"/>
    <cellStyle name="40% - Акцент4 9" xfId="1125"/>
    <cellStyle name="40% - Акцент4 9 2" xfId="1126"/>
    <cellStyle name="40% - Акцент4 9 2 2" xfId="1127"/>
    <cellStyle name="40% - Акцент4 9 3" xfId="1128"/>
    <cellStyle name="40% - Акцент4 9 3 2" xfId="1129"/>
    <cellStyle name="40% - Акцент4 9 4" xfId="1130"/>
    <cellStyle name="40% - Акцент4 9_46EE.2011(v1.0)" xfId="1131"/>
    <cellStyle name="40% - Акцент5" xfId="1132"/>
    <cellStyle name="40% - Акцент5 10" xfId="1133"/>
    <cellStyle name="40% - Акцент5 10 2" xfId="1134"/>
    <cellStyle name="40% - Акцент5 2" xfId="1135"/>
    <cellStyle name="40% - Акцент5 2 2" xfId="1136"/>
    <cellStyle name="40% - Акцент5 2 2 2" xfId="1137"/>
    <cellStyle name="40% - Акцент5 2 3" xfId="1138"/>
    <cellStyle name="40% - Акцент5 2 3 2" xfId="1139"/>
    <cellStyle name="40% - Акцент5 2 4" xfId="1140"/>
    <cellStyle name="40% - Акцент5 2_46EE.2011(v1.0)" xfId="1141"/>
    <cellStyle name="40% - Акцент5 3" xfId="1142"/>
    <cellStyle name="40% - Акцент5 3 2" xfId="1143"/>
    <cellStyle name="40% - Акцент5 3 2 2" xfId="1144"/>
    <cellStyle name="40% - Акцент5 3 3" xfId="1145"/>
    <cellStyle name="40% - Акцент5 3 3 2" xfId="1146"/>
    <cellStyle name="40% - Акцент5 3 4" xfId="1147"/>
    <cellStyle name="40% - Акцент5 3_46EE.2011(v1.0)" xfId="1148"/>
    <cellStyle name="40% - Акцент5 4" xfId="1149"/>
    <cellStyle name="40% - Акцент5 4 2" xfId="1150"/>
    <cellStyle name="40% - Акцент5 4 2 2" xfId="1151"/>
    <cellStyle name="40% - Акцент5 4 3" xfId="1152"/>
    <cellStyle name="40% - Акцент5 4 3 2" xfId="1153"/>
    <cellStyle name="40% - Акцент5 4 4" xfId="1154"/>
    <cellStyle name="40% - Акцент5 4_46EE.2011(v1.0)" xfId="1155"/>
    <cellStyle name="40% - Акцент5 5" xfId="1156"/>
    <cellStyle name="40% - Акцент5 5 2" xfId="1157"/>
    <cellStyle name="40% - Акцент5 5 2 2" xfId="1158"/>
    <cellStyle name="40% - Акцент5 5 3" xfId="1159"/>
    <cellStyle name="40% - Акцент5 5 3 2" xfId="1160"/>
    <cellStyle name="40% - Акцент5 5 4" xfId="1161"/>
    <cellStyle name="40% - Акцент5 5_46EE.2011(v1.0)" xfId="1162"/>
    <cellStyle name="40% - Акцент5 6" xfId="1163"/>
    <cellStyle name="40% - Акцент5 6 2" xfId="1164"/>
    <cellStyle name="40% - Акцент5 6 2 2" xfId="1165"/>
    <cellStyle name="40% - Акцент5 6 3" xfId="1166"/>
    <cellStyle name="40% - Акцент5 6 3 2" xfId="1167"/>
    <cellStyle name="40% - Акцент5 6 4" xfId="1168"/>
    <cellStyle name="40% - Акцент5 6_46EE.2011(v1.0)" xfId="1169"/>
    <cellStyle name="40% - Акцент5 7" xfId="1170"/>
    <cellStyle name="40% - Акцент5 7 2" xfId="1171"/>
    <cellStyle name="40% - Акцент5 7 2 2" xfId="1172"/>
    <cellStyle name="40% - Акцент5 7 3" xfId="1173"/>
    <cellStyle name="40% - Акцент5 7 3 2" xfId="1174"/>
    <cellStyle name="40% - Акцент5 7 4" xfId="1175"/>
    <cellStyle name="40% - Акцент5 7_46EE.2011(v1.0)" xfId="1176"/>
    <cellStyle name="40% - Акцент5 8" xfId="1177"/>
    <cellStyle name="40% - Акцент5 8 2" xfId="1178"/>
    <cellStyle name="40% - Акцент5 8 2 2" xfId="1179"/>
    <cellStyle name="40% - Акцент5 8 3" xfId="1180"/>
    <cellStyle name="40% - Акцент5 8 3 2" xfId="1181"/>
    <cellStyle name="40% - Акцент5 8 4" xfId="1182"/>
    <cellStyle name="40% - Акцент5 8_46EE.2011(v1.0)" xfId="1183"/>
    <cellStyle name="40% - Акцент5 9" xfId="1184"/>
    <cellStyle name="40% - Акцент5 9 2" xfId="1185"/>
    <cellStyle name="40% - Акцент5 9 2 2" xfId="1186"/>
    <cellStyle name="40% - Акцент5 9 3" xfId="1187"/>
    <cellStyle name="40% - Акцент5 9 3 2" xfId="1188"/>
    <cellStyle name="40% - Акцент5 9 4" xfId="1189"/>
    <cellStyle name="40% - Акцент5 9_46EE.2011(v1.0)" xfId="1190"/>
    <cellStyle name="40% - Акцент6" xfId="1191"/>
    <cellStyle name="40% - Акцент6 10" xfId="1192"/>
    <cellStyle name="40% - Акцент6 10 2" xfId="1193"/>
    <cellStyle name="40% - Акцент6 2" xfId="1194"/>
    <cellStyle name="40% - Акцент6 2 2" xfId="1195"/>
    <cellStyle name="40% - Акцент6 2 2 2" xfId="1196"/>
    <cellStyle name="40% - Акцент6 2 3" xfId="1197"/>
    <cellStyle name="40% - Акцент6 2 3 2" xfId="1198"/>
    <cellStyle name="40% - Акцент6 2 4" xfId="1199"/>
    <cellStyle name="40% - Акцент6 2_46EE.2011(v1.0)" xfId="1200"/>
    <cellStyle name="40% - Акцент6 3" xfId="1201"/>
    <cellStyle name="40% - Акцент6 3 2" xfId="1202"/>
    <cellStyle name="40% - Акцент6 3 2 2" xfId="1203"/>
    <cellStyle name="40% - Акцент6 3 3" xfId="1204"/>
    <cellStyle name="40% - Акцент6 3 3 2" xfId="1205"/>
    <cellStyle name="40% - Акцент6 3 4" xfId="1206"/>
    <cellStyle name="40% - Акцент6 3_46EE.2011(v1.0)" xfId="1207"/>
    <cellStyle name="40% - Акцент6 4" xfId="1208"/>
    <cellStyle name="40% - Акцент6 4 2" xfId="1209"/>
    <cellStyle name="40% - Акцент6 4 2 2" xfId="1210"/>
    <cellStyle name="40% - Акцент6 4 3" xfId="1211"/>
    <cellStyle name="40% - Акцент6 4 3 2" xfId="1212"/>
    <cellStyle name="40% - Акцент6 4 4" xfId="1213"/>
    <cellStyle name="40% - Акцент6 4_46EE.2011(v1.0)" xfId="1214"/>
    <cellStyle name="40% - Акцент6 5" xfId="1215"/>
    <cellStyle name="40% - Акцент6 5 2" xfId="1216"/>
    <cellStyle name="40% - Акцент6 5 2 2" xfId="1217"/>
    <cellStyle name="40% - Акцент6 5 3" xfId="1218"/>
    <cellStyle name="40% - Акцент6 5 3 2" xfId="1219"/>
    <cellStyle name="40% - Акцент6 5 4" xfId="1220"/>
    <cellStyle name="40% - Акцент6 5_46EE.2011(v1.0)" xfId="1221"/>
    <cellStyle name="40% - Акцент6 6" xfId="1222"/>
    <cellStyle name="40% - Акцент6 6 2" xfId="1223"/>
    <cellStyle name="40% - Акцент6 6 2 2" xfId="1224"/>
    <cellStyle name="40% - Акцент6 6 3" xfId="1225"/>
    <cellStyle name="40% - Акцент6 6 3 2" xfId="1226"/>
    <cellStyle name="40% - Акцент6 6 4" xfId="1227"/>
    <cellStyle name="40% - Акцент6 6_46EE.2011(v1.0)" xfId="1228"/>
    <cellStyle name="40% - Акцент6 7" xfId="1229"/>
    <cellStyle name="40% - Акцент6 7 2" xfId="1230"/>
    <cellStyle name="40% - Акцент6 7 2 2" xfId="1231"/>
    <cellStyle name="40% - Акцент6 7 3" xfId="1232"/>
    <cellStyle name="40% - Акцент6 7 3 2" xfId="1233"/>
    <cellStyle name="40% - Акцент6 7 4" xfId="1234"/>
    <cellStyle name="40% - Акцент6 7_46EE.2011(v1.0)" xfId="1235"/>
    <cellStyle name="40% - Акцент6 8" xfId="1236"/>
    <cellStyle name="40% - Акцент6 8 2" xfId="1237"/>
    <cellStyle name="40% - Акцент6 8 2 2" xfId="1238"/>
    <cellStyle name="40% - Акцент6 8 3" xfId="1239"/>
    <cellStyle name="40% - Акцент6 8 3 2" xfId="1240"/>
    <cellStyle name="40% - Акцент6 8 4" xfId="1241"/>
    <cellStyle name="40% - Акцент6 8_46EE.2011(v1.0)" xfId="1242"/>
    <cellStyle name="40% - Акцент6 9" xfId="1243"/>
    <cellStyle name="40% - Акцент6 9 2" xfId="1244"/>
    <cellStyle name="40% - Акцент6 9 2 2" xfId="1245"/>
    <cellStyle name="40% - Акцент6 9 3" xfId="1246"/>
    <cellStyle name="40% - Акцент6 9 3 2" xfId="1247"/>
    <cellStyle name="40% - Акцент6 9 4" xfId="1248"/>
    <cellStyle name="40% - Акцент6 9_46EE.2011(v1.0)" xfId="1249"/>
    <cellStyle name="60% - Accent1" xfId="1250"/>
    <cellStyle name="60% - Accent2" xfId="1251"/>
    <cellStyle name="60% - Accent3" xfId="1252"/>
    <cellStyle name="60% - Accent4" xfId="1253"/>
    <cellStyle name="60% - Accent5" xfId="1254"/>
    <cellStyle name="60% - Accent6" xfId="1255"/>
    <cellStyle name="60% - Акцент1" xfId="1256"/>
    <cellStyle name="60% - Акцент1 10" xfId="1257"/>
    <cellStyle name="60% - Акцент1 2" xfId="1258"/>
    <cellStyle name="60% - Акцент1 2 2" xfId="1259"/>
    <cellStyle name="60% - Акцент1 3" xfId="1260"/>
    <cellStyle name="60% - Акцент1 3 2" xfId="1261"/>
    <cellStyle name="60% - Акцент1 4" xfId="1262"/>
    <cellStyle name="60% - Акцент1 4 2" xfId="1263"/>
    <cellStyle name="60% - Акцент1 5" xfId="1264"/>
    <cellStyle name="60% - Акцент1 5 2" xfId="1265"/>
    <cellStyle name="60% - Акцент1 6" xfId="1266"/>
    <cellStyle name="60% - Акцент1 6 2" xfId="1267"/>
    <cellStyle name="60% - Акцент1 7" xfId="1268"/>
    <cellStyle name="60% - Акцент1 7 2" xfId="1269"/>
    <cellStyle name="60% - Акцент1 8" xfId="1270"/>
    <cellStyle name="60% - Акцент1 8 2" xfId="1271"/>
    <cellStyle name="60% - Акцент1 9" xfId="1272"/>
    <cellStyle name="60% - Акцент1 9 2" xfId="1273"/>
    <cellStyle name="60% - Акцент2" xfId="1274"/>
    <cellStyle name="60% - Акцент2 10" xfId="1275"/>
    <cellStyle name="60% - Акцент2 2" xfId="1276"/>
    <cellStyle name="60% - Акцент2 2 2" xfId="1277"/>
    <cellStyle name="60% - Акцент2 3" xfId="1278"/>
    <cellStyle name="60% - Акцент2 3 2" xfId="1279"/>
    <cellStyle name="60% - Акцент2 4" xfId="1280"/>
    <cellStyle name="60% - Акцент2 4 2" xfId="1281"/>
    <cellStyle name="60% - Акцент2 5" xfId="1282"/>
    <cellStyle name="60% - Акцент2 5 2" xfId="1283"/>
    <cellStyle name="60% - Акцент2 6" xfId="1284"/>
    <cellStyle name="60% - Акцент2 6 2" xfId="1285"/>
    <cellStyle name="60% - Акцент2 7" xfId="1286"/>
    <cellStyle name="60% - Акцент2 7 2" xfId="1287"/>
    <cellStyle name="60% - Акцент2 8" xfId="1288"/>
    <cellStyle name="60% - Акцент2 8 2" xfId="1289"/>
    <cellStyle name="60% - Акцент2 9" xfId="1290"/>
    <cellStyle name="60% - Акцент2 9 2" xfId="1291"/>
    <cellStyle name="60% - Акцент3" xfId="1292"/>
    <cellStyle name="60% - Акцент3 10" xfId="1293"/>
    <cellStyle name="60% - Акцент3 2" xfId="1294"/>
    <cellStyle name="60% - Акцент3 2 2" xfId="1295"/>
    <cellStyle name="60% - Акцент3 3" xfId="1296"/>
    <cellStyle name="60% - Акцент3 3 2" xfId="1297"/>
    <cellStyle name="60% - Акцент3 4" xfId="1298"/>
    <cellStyle name="60% - Акцент3 4 2" xfId="1299"/>
    <cellStyle name="60% - Акцент3 5" xfId="1300"/>
    <cellStyle name="60% - Акцент3 5 2" xfId="1301"/>
    <cellStyle name="60% - Акцент3 6" xfId="1302"/>
    <cellStyle name="60% - Акцент3 6 2" xfId="1303"/>
    <cellStyle name="60% - Акцент3 7" xfId="1304"/>
    <cellStyle name="60% - Акцент3 7 2" xfId="1305"/>
    <cellStyle name="60% - Акцент3 8" xfId="1306"/>
    <cellStyle name="60% - Акцент3 8 2" xfId="1307"/>
    <cellStyle name="60% - Акцент3 9" xfId="1308"/>
    <cellStyle name="60% - Акцент3 9 2" xfId="1309"/>
    <cellStyle name="60% - Акцент4" xfId="1310"/>
    <cellStyle name="60% - Акцент4 10" xfId="1311"/>
    <cellStyle name="60% - Акцент4 2" xfId="1312"/>
    <cellStyle name="60% - Акцент4 2 2" xfId="1313"/>
    <cellStyle name="60% - Акцент4 3" xfId="1314"/>
    <cellStyle name="60% - Акцент4 3 2" xfId="1315"/>
    <cellStyle name="60% - Акцент4 4" xfId="1316"/>
    <cellStyle name="60% - Акцент4 4 2" xfId="1317"/>
    <cellStyle name="60% - Акцент4 5" xfId="1318"/>
    <cellStyle name="60% - Акцент4 5 2" xfId="1319"/>
    <cellStyle name="60% - Акцент4 6" xfId="1320"/>
    <cellStyle name="60% - Акцент4 6 2" xfId="1321"/>
    <cellStyle name="60% - Акцент4 7" xfId="1322"/>
    <cellStyle name="60% - Акцент4 7 2" xfId="1323"/>
    <cellStyle name="60% - Акцент4 8" xfId="1324"/>
    <cellStyle name="60% - Акцент4 8 2" xfId="1325"/>
    <cellStyle name="60% - Акцент4 9" xfId="1326"/>
    <cellStyle name="60% - Акцент4 9 2" xfId="1327"/>
    <cellStyle name="60% - Акцент5" xfId="1328"/>
    <cellStyle name="60% - Акцент5 10" xfId="1329"/>
    <cellStyle name="60% - Акцент5 2" xfId="1330"/>
    <cellStyle name="60% - Акцент5 2 2" xfId="1331"/>
    <cellStyle name="60% - Акцент5 3" xfId="1332"/>
    <cellStyle name="60% - Акцент5 3 2" xfId="1333"/>
    <cellStyle name="60% - Акцент5 4" xfId="1334"/>
    <cellStyle name="60% - Акцент5 4 2" xfId="1335"/>
    <cellStyle name="60% - Акцент5 5" xfId="1336"/>
    <cellStyle name="60% - Акцент5 5 2" xfId="1337"/>
    <cellStyle name="60% - Акцент5 6" xfId="1338"/>
    <cellStyle name="60% - Акцент5 6 2" xfId="1339"/>
    <cellStyle name="60% - Акцент5 7" xfId="1340"/>
    <cellStyle name="60% - Акцент5 7 2" xfId="1341"/>
    <cellStyle name="60% - Акцент5 8" xfId="1342"/>
    <cellStyle name="60% - Акцент5 8 2" xfId="1343"/>
    <cellStyle name="60% - Акцент5 9" xfId="1344"/>
    <cellStyle name="60% - Акцент5 9 2" xfId="1345"/>
    <cellStyle name="60% - Акцент6" xfId="1346"/>
    <cellStyle name="60% - Акцент6 10" xfId="1347"/>
    <cellStyle name="60% - Акцент6 2" xfId="1348"/>
    <cellStyle name="60% - Акцент6 2 2" xfId="1349"/>
    <cellStyle name="60% - Акцент6 3" xfId="1350"/>
    <cellStyle name="60% - Акцент6 3 2" xfId="1351"/>
    <cellStyle name="60% - Акцент6 4" xfId="1352"/>
    <cellStyle name="60% - Акцент6 4 2" xfId="1353"/>
    <cellStyle name="60% - Акцент6 5" xfId="1354"/>
    <cellStyle name="60% - Акцент6 5 2" xfId="1355"/>
    <cellStyle name="60% - Акцент6 6" xfId="1356"/>
    <cellStyle name="60% - Акцент6 6 2" xfId="1357"/>
    <cellStyle name="60% - Акцент6 7" xfId="1358"/>
    <cellStyle name="60% - Акцент6 7 2" xfId="1359"/>
    <cellStyle name="60% - Акцент6 8" xfId="1360"/>
    <cellStyle name="60% - Акцент6 8 2" xfId="1361"/>
    <cellStyle name="60% - Акцент6 9" xfId="1362"/>
    <cellStyle name="60% - Акцент6 9 2" xfId="1363"/>
    <cellStyle name="Accent1" xfId="1364"/>
    <cellStyle name="Accent2" xfId="1365"/>
    <cellStyle name="Accent3" xfId="1366"/>
    <cellStyle name="Accent4" xfId="1367"/>
    <cellStyle name="Accent5" xfId="1368"/>
    <cellStyle name="Accent6" xfId="1369"/>
    <cellStyle name="Ăčďĺđńńűëęŕ" xfId="1370"/>
    <cellStyle name="AFE" xfId="1371"/>
    <cellStyle name="Áĺççŕůčňíűé" xfId="1372"/>
    <cellStyle name="Äĺíĺćíűé [0]_(ňŕá 3č)" xfId="1373"/>
    <cellStyle name="Äĺíĺćíűé_(ňŕá 3č)" xfId="1374"/>
    <cellStyle name="Bad" xfId="1375"/>
    <cellStyle name="Blue" xfId="1376"/>
    <cellStyle name="Body_$Dollars" xfId="1377"/>
    <cellStyle name="Calculation" xfId="1378"/>
    <cellStyle name="Check Cell" xfId="1379"/>
    <cellStyle name="Chek" xfId="1380"/>
    <cellStyle name="Comma [0]_Adjusted FS 1299" xfId="1381"/>
    <cellStyle name="Comma 0" xfId="1382"/>
    <cellStyle name="Comma 0*" xfId="1383"/>
    <cellStyle name="Comma 2" xfId="1384"/>
    <cellStyle name="Comma 3*" xfId="1385"/>
    <cellStyle name="Comma_Adjusted FS 1299" xfId="1386"/>
    <cellStyle name="Comma0" xfId="1387"/>
    <cellStyle name="Çŕůčňíűé" xfId="1388"/>
    <cellStyle name="Currency [0]" xfId="1389"/>
    <cellStyle name="Currency [0] 2" xfId="1390"/>
    <cellStyle name="Currency [0] 2 2" xfId="1391"/>
    <cellStyle name="Currency [0] 2 3" xfId="1392"/>
    <cellStyle name="Currency [0] 2 4" xfId="1393"/>
    <cellStyle name="Currency [0] 2 5" xfId="1394"/>
    <cellStyle name="Currency [0] 2 6" xfId="1395"/>
    <cellStyle name="Currency [0] 2 7" xfId="1396"/>
    <cellStyle name="Currency [0] 2 8" xfId="1397"/>
    <cellStyle name="Currency [0] 2 9" xfId="1398"/>
    <cellStyle name="Currency [0] 3" xfId="1399"/>
    <cellStyle name="Currency [0] 3 2" xfId="1400"/>
    <cellStyle name="Currency [0] 3 3" xfId="1401"/>
    <cellStyle name="Currency [0] 3 4" xfId="1402"/>
    <cellStyle name="Currency [0] 3 5" xfId="1403"/>
    <cellStyle name="Currency [0] 3 6" xfId="1404"/>
    <cellStyle name="Currency [0] 3 7" xfId="1405"/>
    <cellStyle name="Currency [0] 3 8" xfId="1406"/>
    <cellStyle name="Currency [0] 3 9" xfId="1407"/>
    <cellStyle name="Currency [0] 4" xfId="1408"/>
    <cellStyle name="Currency [0] 4 2" xfId="1409"/>
    <cellStyle name="Currency [0] 4 3" xfId="1410"/>
    <cellStyle name="Currency [0] 4 4" xfId="1411"/>
    <cellStyle name="Currency [0] 4 5" xfId="1412"/>
    <cellStyle name="Currency [0] 4 6" xfId="1413"/>
    <cellStyle name="Currency [0] 4 7" xfId="1414"/>
    <cellStyle name="Currency [0] 4 8" xfId="1415"/>
    <cellStyle name="Currency [0] 4 9" xfId="1416"/>
    <cellStyle name="Currency [0] 5" xfId="1417"/>
    <cellStyle name="Currency [0] 5 2" xfId="1418"/>
    <cellStyle name="Currency [0] 5 3" xfId="1419"/>
    <cellStyle name="Currency [0] 5 4" xfId="1420"/>
    <cellStyle name="Currency [0] 5 5" xfId="1421"/>
    <cellStyle name="Currency [0] 5 6" xfId="1422"/>
    <cellStyle name="Currency [0] 5 7" xfId="1423"/>
    <cellStyle name="Currency [0] 5 8" xfId="1424"/>
    <cellStyle name="Currency [0] 5 9" xfId="1425"/>
    <cellStyle name="Currency [0] 6" xfId="1426"/>
    <cellStyle name="Currency [0] 6 2" xfId="1427"/>
    <cellStyle name="Currency [0] 6 3" xfId="1428"/>
    <cellStyle name="Currency [0] 7" xfId="1429"/>
    <cellStyle name="Currency [0] 7 2" xfId="1430"/>
    <cellStyle name="Currency [0] 7 3" xfId="1431"/>
    <cellStyle name="Currency [0] 8" xfId="1432"/>
    <cellStyle name="Currency [0] 8 2" xfId="1433"/>
    <cellStyle name="Currency [0] 8 3" xfId="1434"/>
    <cellStyle name="Currency 0" xfId="1435"/>
    <cellStyle name="Currency 2" xfId="1436"/>
    <cellStyle name="Currency_06_9m" xfId="1437"/>
    <cellStyle name="Currency0" xfId="1438"/>
    <cellStyle name="Currency2" xfId="1439"/>
    <cellStyle name="Date" xfId="1440"/>
    <cellStyle name="Date Aligned" xfId="1441"/>
    <cellStyle name="Dates" xfId="1442"/>
    <cellStyle name="Dezimal [0]_NEGS" xfId="1443"/>
    <cellStyle name="Dezimal_NEGS" xfId="1444"/>
    <cellStyle name="Dotted Line" xfId="1445"/>
    <cellStyle name="E&amp;Y House" xfId="1446"/>
    <cellStyle name="E-mail" xfId="1447"/>
    <cellStyle name="E-mail 2" xfId="1448"/>
    <cellStyle name="E-mail_46EP.2012(v0.1)" xfId="1449"/>
    <cellStyle name="Euro" xfId="1450"/>
    <cellStyle name="ew" xfId="1451"/>
    <cellStyle name="Explanatory Text" xfId="1452"/>
    <cellStyle name="F2" xfId="1453"/>
    <cellStyle name="F3" xfId="1454"/>
    <cellStyle name="F4" xfId="1455"/>
    <cellStyle name="F5" xfId="1456"/>
    <cellStyle name="F6" xfId="1457"/>
    <cellStyle name="F7" xfId="1458"/>
    <cellStyle name="F8" xfId="1459"/>
    <cellStyle name="Fixed" xfId="1460"/>
    <cellStyle name="fo]&#13;&#10;UserName=Murat Zelef&#13;&#10;UserCompany=Bumerang&#13;&#10;&#13;&#10;[File Paths]&#13;&#10;WorkingDirectory=C:\EQUIS\DLWIN&#13;&#10;DownLoader=C" xfId="1461"/>
    <cellStyle name="Followed Hyperlink" xfId="1462"/>
    <cellStyle name="Footnote" xfId="1463"/>
    <cellStyle name="Good" xfId="1464"/>
    <cellStyle name="hard no" xfId="1465"/>
    <cellStyle name="Hard Percent" xfId="1466"/>
    <cellStyle name="hardno" xfId="1467"/>
    <cellStyle name="Header" xfId="1468"/>
    <cellStyle name="Heading" xfId="1469"/>
    <cellStyle name="Heading 1" xfId="1470"/>
    <cellStyle name="Heading 2" xfId="1471"/>
    <cellStyle name="Heading 3" xfId="1472"/>
    <cellStyle name="Heading 4" xfId="1473"/>
    <cellStyle name="Heading_GP.ITOG.4.78(v1.0) - для разделения" xfId="1474"/>
    <cellStyle name="Heading2" xfId="1475"/>
    <cellStyle name="Heading2 2" xfId="1476"/>
    <cellStyle name="Heading2_46EP.2012(v0.1)" xfId="1477"/>
    <cellStyle name="Hyperlink" xfId="1478"/>
    <cellStyle name="Îáű÷íűé__FES" xfId="1479"/>
    <cellStyle name="Îáû÷íûé_cogs" xfId="1480"/>
    <cellStyle name="Îňęđűâŕâřŕ˙ń˙ ăčďĺđńńűëęŕ" xfId="1481"/>
    <cellStyle name="Info" xfId="1482"/>
    <cellStyle name="Input" xfId="1483"/>
    <cellStyle name="InputCurrency" xfId="1484"/>
    <cellStyle name="InputCurrency2" xfId="1485"/>
    <cellStyle name="InputMultiple1" xfId="1486"/>
    <cellStyle name="InputPercent1" xfId="1487"/>
    <cellStyle name="Inputs" xfId="1488"/>
    <cellStyle name="Inputs (const)" xfId="1489"/>
    <cellStyle name="Inputs (const) 2" xfId="1490"/>
    <cellStyle name="Inputs (const)_46EP.2012(v0.1)" xfId="1491"/>
    <cellStyle name="Inputs 2" xfId="1492"/>
    <cellStyle name="Inputs Co" xfId="1493"/>
    <cellStyle name="Inputs_46EE.2011(v1.0)" xfId="1494"/>
    <cellStyle name="Linked Cell" xfId="1495"/>
    <cellStyle name="Millares [0]_RESULTS" xfId="1496"/>
    <cellStyle name="Millares_RESULTS" xfId="1497"/>
    <cellStyle name="Milliers [0]_RESULTS" xfId="1498"/>
    <cellStyle name="Milliers_RESULTS" xfId="1499"/>
    <cellStyle name="mnb" xfId="1500"/>
    <cellStyle name="Moneda [0]_RESULTS" xfId="1501"/>
    <cellStyle name="Moneda_RESULTS" xfId="1502"/>
    <cellStyle name="Monétaire [0]_RESULTS" xfId="1503"/>
    <cellStyle name="Monétaire_RESULTS" xfId="1504"/>
    <cellStyle name="Multiple" xfId="1505"/>
    <cellStyle name="Multiple1" xfId="1506"/>
    <cellStyle name="MultipleBelow" xfId="1507"/>
    <cellStyle name="namber" xfId="1508"/>
    <cellStyle name="Neutral" xfId="1509"/>
    <cellStyle name="Norma11l" xfId="1510"/>
    <cellStyle name="normal" xfId="1511"/>
    <cellStyle name="Normal - Style1" xfId="1512"/>
    <cellStyle name="normal 10" xfId="1513"/>
    <cellStyle name="normal 11" xfId="1514"/>
    <cellStyle name="normal 12" xfId="1515"/>
    <cellStyle name="normal 13" xfId="1516"/>
    <cellStyle name="normal 14" xfId="1517"/>
    <cellStyle name="normal 15" xfId="1518"/>
    <cellStyle name="normal 16" xfId="1519"/>
    <cellStyle name="normal 17" xfId="1520"/>
    <cellStyle name="normal 18" xfId="1521"/>
    <cellStyle name="Normal 2" xfId="1522"/>
    <cellStyle name="Normal 2 2" xfId="1523"/>
    <cellStyle name="Normal 2 3" xfId="1524"/>
    <cellStyle name="normal 3" xfId="1525"/>
    <cellStyle name="normal 4" xfId="1526"/>
    <cellStyle name="normal 5" xfId="1527"/>
    <cellStyle name="normal 6" xfId="1528"/>
    <cellStyle name="normal 7" xfId="1529"/>
    <cellStyle name="normal 8" xfId="1530"/>
    <cellStyle name="normal 9" xfId="1531"/>
    <cellStyle name="Normal." xfId="1532"/>
    <cellStyle name="Normal_06_9m" xfId="1533"/>
    <cellStyle name="Normal1" xfId="1534"/>
    <cellStyle name="Normal2" xfId="1535"/>
    <cellStyle name="NormalGB" xfId="1536"/>
    <cellStyle name="Normalny_24. 02. 97." xfId="1537"/>
    <cellStyle name="normбlnм_laroux" xfId="1538"/>
    <cellStyle name="Note" xfId="1539"/>
    <cellStyle name="number" xfId="1540"/>
    <cellStyle name="Ôčíŕíńîâűé [0]_(ňŕá 3č)" xfId="1541"/>
    <cellStyle name="Ôčíŕíńîâűé_(ňŕá 3č)" xfId="1542"/>
    <cellStyle name="Option" xfId="1543"/>
    <cellStyle name="Òûñÿ÷è [0]_cogs" xfId="1544"/>
    <cellStyle name="Òûñÿ÷è_cogs" xfId="1545"/>
    <cellStyle name="Output" xfId="1546"/>
    <cellStyle name="Page Number" xfId="1547"/>
    <cellStyle name="pb_page_heading_LS" xfId="1548"/>
    <cellStyle name="Percent_RS_Lianozovo-Samara_9m01" xfId="1549"/>
    <cellStyle name="Percent1" xfId="1550"/>
    <cellStyle name="Piug" xfId="1551"/>
    <cellStyle name="Plug" xfId="1552"/>
    <cellStyle name="Price_Body" xfId="1553"/>
    <cellStyle name="prochrek" xfId="1554"/>
    <cellStyle name="Protected" xfId="1555"/>
    <cellStyle name="Salomon Logo" xfId="1556"/>
    <cellStyle name="SAPBEXaggData" xfId="1557"/>
    <cellStyle name="SAPBEXaggDataEmph" xfId="1558"/>
    <cellStyle name="SAPBEXaggItem" xfId="1559"/>
    <cellStyle name="SAPBEXaggItemX" xfId="1560"/>
    <cellStyle name="SAPBEXchaText" xfId="1561"/>
    <cellStyle name="SAPBEXexcBad7" xfId="1562"/>
    <cellStyle name="SAPBEXexcBad8" xfId="1563"/>
    <cellStyle name="SAPBEXexcBad9" xfId="1564"/>
    <cellStyle name="SAPBEXexcCritical4" xfId="1565"/>
    <cellStyle name="SAPBEXexcCritical5" xfId="1566"/>
    <cellStyle name="SAPBEXexcCritical6" xfId="1567"/>
    <cellStyle name="SAPBEXexcGood1" xfId="1568"/>
    <cellStyle name="SAPBEXexcGood2" xfId="1569"/>
    <cellStyle name="SAPBEXexcGood3" xfId="1570"/>
    <cellStyle name="SAPBEXfilterDrill" xfId="1571"/>
    <cellStyle name="SAPBEXfilterItem" xfId="1572"/>
    <cellStyle name="SAPBEXfilterText" xfId="1573"/>
    <cellStyle name="SAPBEXformats" xfId="1574"/>
    <cellStyle name="SAPBEXheaderItem" xfId="1575"/>
    <cellStyle name="SAPBEXheaderText" xfId="1576"/>
    <cellStyle name="SAPBEXHLevel0" xfId="1577"/>
    <cellStyle name="SAPBEXHLevel0X" xfId="1578"/>
    <cellStyle name="SAPBEXHLevel1" xfId="1579"/>
    <cellStyle name="SAPBEXHLevel1X" xfId="1580"/>
    <cellStyle name="SAPBEXHLevel2" xfId="1581"/>
    <cellStyle name="SAPBEXHLevel2X" xfId="1582"/>
    <cellStyle name="SAPBEXHLevel3" xfId="1583"/>
    <cellStyle name="SAPBEXHLevel3X" xfId="1584"/>
    <cellStyle name="SAPBEXinputData" xfId="1585"/>
    <cellStyle name="SAPBEXresData" xfId="1586"/>
    <cellStyle name="SAPBEXresDataEmph" xfId="1587"/>
    <cellStyle name="SAPBEXresItem" xfId="1588"/>
    <cellStyle name="SAPBEXresItemX" xfId="1589"/>
    <cellStyle name="SAPBEXstdData" xfId="1590"/>
    <cellStyle name="SAPBEXstdDataEmph" xfId="1591"/>
    <cellStyle name="SAPBEXstdItem" xfId="1592"/>
    <cellStyle name="SAPBEXstdItemX" xfId="1593"/>
    <cellStyle name="SAPBEXtitle" xfId="1594"/>
    <cellStyle name="SAPBEXundefined" xfId="1595"/>
    <cellStyle name="st1" xfId="1596"/>
    <cellStyle name="Standard_NEGS" xfId="1597"/>
    <cellStyle name="Style 1" xfId="1598"/>
    <cellStyle name="Table Head" xfId="1599"/>
    <cellStyle name="Table Head Aligned" xfId="1600"/>
    <cellStyle name="Table Head Blue" xfId="1601"/>
    <cellStyle name="Table Head Green" xfId="1602"/>
    <cellStyle name="Table Head_Val_Sum_Graph" xfId="1603"/>
    <cellStyle name="Table Heading" xfId="1604"/>
    <cellStyle name="Table Heading 2" xfId="1605"/>
    <cellStyle name="Table Heading_46EP.2012(v0.1)" xfId="1606"/>
    <cellStyle name="Table Text" xfId="1607"/>
    <cellStyle name="Table Title" xfId="1608"/>
    <cellStyle name="Table Units" xfId="1609"/>
    <cellStyle name="Table_Header" xfId="1610"/>
    <cellStyle name="Text" xfId="1611"/>
    <cellStyle name="Text 1" xfId="1612"/>
    <cellStyle name="Text Head" xfId="1613"/>
    <cellStyle name="Text Head 1" xfId="1614"/>
    <cellStyle name="Title" xfId="1615"/>
    <cellStyle name="Total" xfId="1616"/>
    <cellStyle name="Total 2" xfId="1617"/>
    <cellStyle name="TotalCurrency" xfId="1618"/>
    <cellStyle name="Underline_Single" xfId="1619"/>
    <cellStyle name="Unit" xfId="1620"/>
    <cellStyle name="Warning Text" xfId="1621"/>
    <cellStyle name="year" xfId="1622"/>
    <cellStyle name="Акцент1" xfId="1623"/>
    <cellStyle name="Акцент1 10" xfId="1624"/>
    <cellStyle name="Акцент1 2" xfId="1625"/>
    <cellStyle name="Акцент1 2 2" xfId="1626"/>
    <cellStyle name="Акцент1 3" xfId="1627"/>
    <cellStyle name="Акцент1 3 2" xfId="1628"/>
    <cellStyle name="Акцент1 4" xfId="1629"/>
    <cellStyle name="Акцент1 4 2" xfId="1630"/>
    <cellStyle name="Акцент1 5" xfId="1631"/>
    <cellStyle name="Акцент1 5 2" xfId="1632"/>
    <cellStyle name="Акцент1 6" xfId="1633"/>
    <cellStyle name="Акцент1 6 2" xfId="1634"/>
    <cellStyle name="Акцент1 7" xfId="1635"/>
    <cellStyle name="Акцент1 7 2" xfId="1636"/>
    <cellStyle name="Акцент1 8" xfId="1637"/>
    <cellStyle name="Акцент1 8 2" xfId="1638"/>
    <cellStyle name="Акцент1 9" xfId="1639"/>
    <cellStyle name="Акцент1 9 2" xfId="1640"/>
    <cellStyle name="Акцент2" xfId="1641"/>
    <cellStyle name="Акцент2 10" xfId="1642"/>
    <cellStyle name="Акцент2 2" xfId="1643"/>
    <cellStyle name="Акцент2 2 2" xfId="1644"/>
    <cellStyle name="Акцент2 3" xfId="1645"/>
    <cellStyle name="Акцент2 3 2" xfId="1646"/>
    <cellStyle name="Акцент2 4" xfId="1647"/>
    <cellStyle name="Акцент2 4 2" xfId="1648"/>
    <cellStyle name="Акцент2 5" xfId="1649"/>
    <cellStyle name="Акцент2 5 2" xfId="1650"/>
    <cellStyle name="Акцент2 6" xfId="1651"/>
    <cellStyle name="Акцент2 6 2" xfId="1652"/>
    <cellStyle name="Акцент2 7" xfId="1653"/>
    <cellStyle name="Акцент2 7 2" xfId="1654"/>
    <cellStyle name="Акцент2 8" xfId="1655"/>
    <cellStyle name="Акцент2 8 2" xfId="1656"/>
    <cellStyle name="Акцент2 9" xfId="1657"/>
    <cellStyle name="Акцент2 9 2" xfId="1658"/>
    <cellStyle name="Акцент3" xfId="1659"/>
    <cellStyle name="Акцент3 10" xfId="1660"/>
    <cellStyle name="Акцент3 2" xfId="1661"/>
    <cellStyle name="Акцент3 2 2" xfId="1662"/>
    <cellStyle name="Акцент3 3" xfId="1663"/>
    <cellStyle name="Акцент3 3 2" xfId="1664"/>
    <cellStyle name="Акцент3 4" xfId="1665"/>
    <cellStyle name="Акцент3 4 2" xfId="1666"/>
    <cellStyle name="Акцент3 5" xfId="1667"/>
    <cellStyle name="Акцент3 5 2" xfId="1668"/>
    <cellStyle name="Акцент3 6" xfId="1669"/>
    <cellStyle name="Акцент3 6 2" xfId="1670"/>
    <cellStyle name="Акцент3 7" xfId="1671"/>
    <cellStyle name="Акцент3 7 2" xfId="1672"/>
    <cellStyle name="Акцент3 8" xfId="1673"/>
    <cellStyle name="Акцент3 8 2" xfId="1674"/>
    <cellStyle name="Акцент3 9" xfId="1675"/>
    <cellStyle name="Акцент3 9 2" xfId="1676"/>
    <cellStyle name="Акцент4" xfId="1677"/>
    <cellStyle name="Акцент4 10" xfId="1678"/>
    <cellStyle name="Акцент4 2" xfId="1679"/>
    <cellStyle name="Акцент4 2 2" xfId="1680"/>
    <cellStyle name="Акцент4 3" xfId="1681"/>
    <cellStyle name="Акцент4 3 2" xfId="1682"/>
    <cellStyle name="Акцент4 4" xfId="1683"/>
    <cellStyle name="Акцент4 4 2" xfId="1684"/>
    <cellStyle name="Акцент4 5" xfId="1685"/>
    <cellStyle name="Акцент4 5 2" xfId="1686"/>
    <cellStyle name="Акцент4 6" xfId="1687"/>
    <cellStyle name="Акцент4 6 2" xfId="1688"/>
    <cellStyle name="Акцент4 7" xfId="1689"/>
    <cellStyle name="Акцент4 7 2" xfId="1690"/>
    <cellStyle name="Акцент4 8" xfId="1691"/>
    <cellStyle name="Акцент4 8 2" xfId="1692"/>
    <cellStyle name="Акцент4 9" xfId="1693"/>
    <cellStyle name="Акцент4 9 2" xfId="1694"/>
    <cellStyle name="Акцент5" xfId="1695"/>
    <cellStyle name="Акцент5 10" xfId="1696"/>
    <cellStyle name="Акцент5 2" xfId="1697"/>
    <cellStyle name="Акцент5 2 2" xfId="1698"/>
    <cellStyle name="Акцент5 3" xfId="1699"/>
    <cellStyle name="Акцент5 3 2" xfId="1700"/>
    <cellStyle name="Акцент5 4" xfId="1701"/>
    <cellStyle name="Акцент5 4 2" xfId="1702"/>
    <cellStyle name="Акцент5 5" xfId="1703"/>
    <cellStyle name="Акцент5 5 2" xfId="1704"/>
    <cellStyle name="Акцент5 6" xfId="1705"/>
    <cellStyle name="Акцент5 6 2" xfId="1706"/>
    <cellStyle name="Акцент5 7" xfId="1707"/>
    <cellStyle name="Акцент5 7 2" xfId="1708"/>
    <cellStyle name="Акцент5 8" xfId="1709"/>
    <cellStyle name="Акцент5 8 2" xfId="1710"/>
    <cellStyle name="Акцент5 9" xfId="1711"/>
    <cellStyle name="Акцент5 9 2" xfId="1712"/>
    <cellStyle name="Акцент6" xfId="1713"/>
    <cellStyle name="Акцент6 10" xfId="1714"/>
    <cellStyle name="Акцент6 2" xfId="1715"/>
    <cellStyle name="Акцент6 2 2" xfId="1716"/>
    <cellStyle name="Акцент6 3" xfId="1717"/>
    <cellStyle name="Акцент6 3 2" xfId="1718"/>
    <cellStyle name="Акцент6 4" xfId="1719"/>
    <cellStyle name="Акцент6 4 2" xfId="1720"/>
    <cellStyle name="Акцент6 5" xfId="1721"/>
    <cellStyle name="Акцент6 5 2" xfId="1722"/>
    <cellStyle name="Акцент6 6" xfId="1723"/>
    <cellStyle name="Акцент6 6 2" xfId="1724"/>
    <cellStyle name="Акцент6 7" xfId="1725"/>
    <cellStyle name="Акцент6 7 2" xfId="1726"/>
    <cellStyle name="Акцент6 8" xfId="1727"/>
    <cellStyle name="Акцент6 8 2" xfId="1728"/>
    <cellStyle name="Акцент6 9" xfId="1729"/>
    <cellStyle name="Акцент6 9 2" xfId="1730"/>
    <cellStyle name="Беззащитный" xfId="1731"/>
    <cellStyle name="Ввод " xfId="1732"/>
    <cellStyle name="Ввод  10" xfId="1733"/>
    <cellStyle name="Ввод  2" xfId="1734"/>
    <cellStyle name="Ввод  2 2" xfId="1735"/>
    <cellStyle name="Ввод  2_46EE.2011(v1.0)" xfId="1736"/>
    <cellStyle name="Ввод  3" xfId="1737"/>
    <cellStyle name="Ввод  3 2" xfId="1738"/>
    <cellStyle name="Ввод  3_46EE.2011(v1.0)" xfId="1739"/>
    <cellStyle name="Ввод  4" xfId="1740"/>
    <cellStyle name="Ввод  4 2" xfId="1741"/>
    <cellStyle name="Ввод  4_46EE.2011(v1.0)" xfId="1742"/>
    <cellStyle name="Ввод  5" xfId="1743"/>
    <cellStyle name="Ввод  5 2" xfId="1744"/>
    <cellStyle name="Ввод  5_46EE.2011(v1.0)" xfId="1745"/>
    <cellStyle name="Ввод  6" xfId="1746"/>
    <cellStyle name="Ввод  6 2" xfId="1747"/>
    <cellStyle name="Ввод  6_46EE.2011(v1.0)" xfId="1748"/>
    <cellStyle name="Ввод  7" xfId="1749"/>
    <cellStyle name="Ввод  7 2" xfId="1750"/>
    <cellStyle name="Ввод  7_46EE.2011(v1.0)" xfId="1751"/>
    <cellStyle name="Ввод  8" xfId="1752"/>
    <cellStyle name="Ввод  8 2" xfId="1753"/>
    <cellStyle name="Ввод  8_46EE.2011(v1.0)" xfId="1754"/>
    <cellStyle name="Ввод  9" xfId="1755"/>
    <cellStyle name="Ввод  9 2" xfId="1756"/>
    <cellStyle name="Ввод  9_46EE.2011(v1.0)" xfId="1757"/>
    <cellStyle name="Верт. заголовок" xfId="1758"/>
    <cellStyle name="Вес_продукта" xfId="1759"/>
    <cellStyle name="Вывод" xfId="1760"/>
    <cellStyle name="Вывод 10" xfId="1761"/>
    <cellStyle name="Вывод 2" xfId="1762"/>
    <cellStyle name="Вывод 2 2" xfId="1763"/>
    <cellStyle name="Вывод 2_46EE.2011(v1.0)" xfId="1764"/>
    <cellStyle name="Вывод 3" xfId="1765"/>
    <cellStyle name="Вывод 3 2" xfId="1766"/>
    <cellStyle name="Вывод 3_46EE.2011(v1.0)" xfId="1767"/>
    <cellStyle name="Вывод 4" xfId="1768"/>
    <cellStyle name="Вывод 4 2" xfId="1769"/>
    <cellStyle name="Вывод 4_46EE.2011(v1.0)" xfId="1770"/>
    <cellStyle name="Вывод 5" xfId="1771"/>
    <cellStyle name="Вывод 5 2" xfId="1772"/>
    <cellStyle name="Вывод 5_46EE.2011(v1.0)" xfId="1773"/>
    <cellStyle name="Вывод 6" xfId="1774"/>
    <cellStyle name="Вывод 6 2" xfId="1775"/>
    <cellStyle name="Вывод 6_46EE.2011(v1.0)" xfId="1776"/>
    <cellStyle name="Вывод 7" xfId="1777"/>
    <cellStyle name="Вывод 7 2" xfId="1778"/>
    <cellStyle name="Вывод 7_46EE.2011(v1.0)" xfId="1779"/>
    <cellStyle name="Вывод 8" xfId="1780"/>
    <cellStyle name="Вывод 8 2" xfId="1781"/>
    <cellStyle name="Вывод 8_46EE.2011(v1.0)" xfId="1782"/>
    <cellStyle name="Вывод 9" xfId="1783"/>
    <cellStyle name="Вывод 9 2" xfId="1784"/>
    <cellStyle name="Вывод 9_46EE.2011(v1.0)" xfId="1785"/>
    <cellStyle name="Вычисление" xfId="1786"/>
    <cellStyle name="Вычисление 10" xfId="1787"/>
    <cellStyle name="Вычисление 2" xfId="1788"/>
    <cellStyle name="Вычисление 2 2" xfId="1789"/>
    <cellStyle name="Вычисление 2_46EE.2011(v1.0)" xfId="1790"/>
    <cellStyle name="Вычисление 3" xfId="1791"/>
    <cellStyle name="Вычисление 3 2" xfId="1792"/>
    <cellStyle name="Вычисление 3_46EE.2011(v1.0)" xfId="1793"/>
    <cellStyle name="Вычисление 4" xfId="1794"/>
    <cellStyle name="Вычисление 4 2" xfId="1795"/>
    <cellStyle name="Вычисление 4_46EE.2011(v1.0)" xfId="1796"/>
    <cellStyle name="Вычисление 5" xfId="1797"/>
    <cellStyle name="Вычисление 5 2" xfId="1798"/>
    <cellStyle name="Вычисление 5_46EE.2011(v1.0)" xfId="1799"/>
    <cellStyle name="Вычисление 6" xfId="1800"/>
    <cellStyle name="Вычисление 6 2" xfId="1801"/>
    <cellStyle name="Вычисление 6_46EE.2011(v1.0)" xfId="1802"/>
    <cellStyle name="Вычисление 7" xfId="1803"/>
    <cellStyle name="Вычисление 7 2" xfId="1804"/>
    <cellStyle name="Вычисление 7_46EE.2011(v1.0)" xfId="1805"/>
    <cellStyle name="Вычисление 8" xfId="1806"/>
    <cellStyle name="Вычисление 8 2" xfId="1807"/>
    <cellStyle name="Вычисление 8_46EE.2011(v1.0)" xfId="1808"/>
    <cellStyle name="Вычисление 9" xfId="1809"/>
    <cellStyle name="Вычисление 9 2" xfId="1810"/>
    <cellStyle name="Вычисление 9_46EE.2011(v1.0)" xfId="1811"/>
    <cellStyle name="Гиперссылка 2" xfId="1812"/>
    <cellStyle name="Гиперссылка 3" xfId="1813"/>
    <cellStyle name="Гиперссылка 4" xfId="1814"/>
    <cellStyle name="Группа" xfId="1815"/>
    <cellStyle name="Группа 0" xfId="1816"/>
    <cellStyle name="Группа 1" xfId="1817"/>
    <cellStyle name="Группа 2" xfId="1818"/>
    <cellStyle name="Группа 3" xfId="1819"/>
    <cellStyle name="Группа 4" xfId="1820"/>
    <cellStyle name="Группа 5" xfId="1821"/>
    <cellStyle name="Группа 6" xfId="1822"/>
    <cellStyle name="Группа 7" xfId="1823"/>
    <cellStyle name="Группа 8" xfId="1824"/>
    <cellStyle name="Группа_additional slides_04.12.03 _1" xfId="1825"/>
    <cellStyle name="ДАТА" xfId="1826"/>
    <cellStyle name="ДАТА 2" xfId="1827"/>
    <cellStyle name="ДАТА 3" xfId="1828"/>
    <cellStyle name="ДАТА 4" xfId="1829"/>
    <cellStyle name="ДАТА 5" xfId="1830"/>
    <cellStyle name="ДАТА 6" xfId="1831"/>
    <cellStyle name="ДАТА 7" xfId="1832"/>
    <cellStyle name="ДАТА 8" xfId="1833"/>
    <cellStyle name="ДАТА 9" xfId="1834"/>
    <cellStyle name="ДАТА_1" xfId="1835"/>
    <cellStyle name="Currency" xfId="1836"/>
    <cellStyle name="Currency [0]" xfId="1837"/>
    <cellStyle name="Денежный 2" xfId="1838"/>
    <cellStyle name="Денежный 2 2" xfId="1839"/>
    <cellStyle name="Денежный 2 2 2" xfId="1840"/>
    <cellStyle name="Денежный 2 3" xfId="1841"/>
    <cellStyle name="Денежный 2_INDEX.STATION.2012(v1.0)_" xfId="1842"/>
    <cellStyle name="Заголовок" xfId="1843"/>
    <cellStyle name="Заголовок 1" xfId="1844"/>
    <cellStyle name="Заголовок 1 10" xfId="1845"/>
    <cellStyle name="Заголовок 1 2" xfId="1846"/>
    <cellStyle name="Заголовок 1 2 2" xfId="1847"/>
    <cellStyle name="Заголовок 1 2_46EE.2011(v1.0)" xfId="1848"/>
    <cellStyle name="Заголовок 1 3" xfId="1849"/>
    <cellStyle name="Заголовок 1 3 2" xfId="1850"/>
    <cellStyle name="Заголовок 1 3_46EE.2011(v1.0)" xfId="1851"/>
    <cellStyle name="Заголовок 1 4" xfId="1852"/>
    <cellStyle name="Заголовок 1 4 2" xfId="1853"/>
    <cellStyle name="Заголовок 1 4_46EE.2011(v1.0)" xfId="1854"/>
    <cellStyle name="Заголовок 1 5" xfId="1855"/>
    <cellStyle name="Заголовок 1 5 2" xfId="1856"/>
    <cellStyle name="Заголовок 1 5_46EE.2011(v1.0)" xfId="1857"/>
    <cellStyle name="Заголовок 1 6" xfId="1858"/>
    <cellStyle name="Заголовок 1 6 2" xfId="1859"/>
    <cellStyle name="Заголовок 1 6_46EE.2011(v1.0)" xfId="1860"/>
    <cellStyle name="Заголовок 1 7" xfId="1861"/>
    <cellStyle name="Заголовок 1 7 2" xfId="1862"/>
    <cellStyle name="Заголовок 1 7_46EE.2011(v1.0)" xfId="1863"/>
    <cellStyle name="Заголовок 1 8" xfId="1864"/>
    <cellStyle name="Заголовок 1 8 2" xfId="1865"/>
    <cellStyle name="Заголовок 1 8_46EE.2011(v1.0)" xfId="1866"/>
    <cellStyle name="Заголовок 1 9" xfId="1867"/>
    <cellStyle name="Заголовок 1 9 2" xfId="1868"/>
    <cellStyle name="Заголовок 1 9_46EE.2011(v1.0)" xfId="1869"/>
    <cellStyle name="Заголовок 2" xfId="1870"/>
    <cellStyle name="Заголовок 2 10" xfId="1871"/>
    <cellStyle name="Заголовок 2 2" xfId="1872"/>
    <cellStyle name="Заголовок 2 2 2" xfId="1873"/>
    <cellStyle name="Заголовок 2 2_46EE.2011(v1.0)" xfId="1874"/>
    <cellStyle name="Заголовок 2 3" xfId="1875"/>
    <cellStyle name="Заголовок 2 3 2" xfId="1876"/>
    <cellStyle name="Заголовок 2 3_46EE.2011(v1.0)" xfId="1877"/>
    <cellStyle name="Заголовок 2 4" xfId="1878"/>
    <cellStyle name="Заголовок 2 4 2" xfId="1879"/>
    <cellStyle name="Заголовок 2 4_46EE.2011(v1.0)" xfId="1880"/>
    <cellStyle name="Заголовок 2 5" xfId="1881"/>
    <cellStyle name="Заголовок 2 5 2" xfId="1882"/>
    <cellStyle name="Заголовок 2 5_46EE.2011(v1.0)" xfId="1883"/>
    <cellStyle name="Заголовок 2 6" xfId="1884"/>
    <cellStyle name="Заголовок 2 6 2" xfId="1885"/>
    <cellStyle name="Заголовок 2 6_46EE.2011(v1.0)" xfId="1886"/>
    <cellStyle name="Заголовок 2 7" xfId="1887"/>
    <cellStyle name="Заголовок 2 7 2" xfId="1888"/>
    <cellStyle name="Заголовок 2 7_46EE.2011(v1.0)" xfId="1889"/>
    <cellStyle name="Заголовок 2 8" xfId="1890"/>
    <cellStyle name="Заголовок 2 8 2" xfId="1891"/>
    <cellStyle name="Заголовок 2 8_46EE.2011(v1.0)" xfId="1892"/>
    <cellStyle name="Заголовок 2 9" xfId="1893"/>
    <cellStyle name="Заголовок 2 9 2" xfId="1894"/>
    <cellStyle name="Заголовок 2 9_46EE.2011(v1.0)" xfId="1895"/>
    <cellStyle name="Заголовок 3" xfId="1896"/>
    <cellStyle name="Заголовок 3 10" xfId="1897"/>
    <cellStyle name="Заголовок 3 2" xfId="1898"/>
    <cellStyle name="Заголовок 3 2 2" xfId="1899"/>
    <cellStyle name="Заголовок 3 2_46EE.2011(v1.0)" xfId="1900"/>
    <cellStyle name="Заголовок 3 3" xfId="1901"/>
    <cellStyle name="Заголовок 3 3 2" xfId="1902"/>
    <cellStyle name="Заголовок 3 3_46EE.2011(v1.0)" xfId="1903"/>
    <cellStyle name="Заголовок 3 4" xfId="1904"/>
    <cellStyle name="Заголовок 3 4 2" xfId="1905"/>
    <cellStyle name="Заголовок 3 4_46EE.2011(v1.0)" xfId="1906"/>
    <cellStyle name="Заголовок 3 5" xfId="1907"/>
    <cellStyle name="Заголовок 3 5 2" xfId="1908"/>
    <cellStyle name="Заголовок 3 5_46EE.2011(v1.0)" xfId="1909"/>
    <cellStyle name="Заголовок 3 6" xfId="1910"/>
    <cellStyle name="Заголовок 3 6 2" xfId="1911"/>
    <cellStyle name="Заголовок 3 6_46EE.2011(v1.0)" xfId="1912"/>
    <cellStyle name="Заголовок 3 7" xfId="1913"/>
    <cellStyle name="Заголовок 3 7 2" xfId="1914"/>
    <cellStyle name="Заголовок 3 7_46EE.2011(v1.0)" xfId="1915"/>
    <cellStyle name="Заголовок 3 8" xfId="1916"/>
    <cellStyle name="Заголовок 3 8 2" xfId="1917"/>
    <cellStyle name="Заголовок 3 8_46EE.2011(v1.0)" xfId="1918"/>
    <cellStyle name="Заголовок 3 9" xfId="1919"/>
    <cellStyle name="Заголовок 3 9 2" xfId="1920"/>
    <cellStyle name="Заголовок 3 9_46EE.2011(v1.0)" xfId="1921"/>
    <cellStyle name="Заголовок 4" xfId="1922"/>
    <cellStyle name="Заголовок 4 10" xfId="1923"/>
    <cellStyle name="Заголовок 4 2" xfId="1924"/>
    <cellStyle name="Заголовок 4 2 2" xfId="1925"/>
    <cellStyle name="Заголовок 4 3" xfId="1926"/>
    <cellStyle name="Заголовок 4 3 2" xfId="1927"/>
    <cellStyle name="Заголовок 4 4" xfId="1928"/>
    <cellStyle name="Заголовок 4 4 2" xfId="1929"/>
    <cellStyle name="Заголовок 4 5" xfId="1930"/>
    <cellStyle name="Заголовок 4 5 2" xfId="1931"/>
    <cellStyle name="Заголовок 4 6" xfId="1932"/>
    <cellStyle name="Заголовок 4 6 2" xfId="1933"/>
    <cellStyle name="Заголовок 4 7" xfId="1934"/>
    <cellStyle name="Заголовок 4 7 2" xfId="1935"/>
    <cellStyle name="Заголовок 4 8" xfId="1936"/>
    <cellStyle name="Заголовок 4 8 2" xfId="1937"/>
    <cellStyle name="Заголовок 4 9" xfId="1938"/>
    <cellStyle name="Заголовок 4 9 2" xfId="1939"/>
    <cellStyle name="ЗАГОЛОВОК1" xfId="1940"/>
    <cellStyle name="ЗАГОЛОВОК2" xfId="1941"/>
    <cellStyle name="ЗаголовокСтолбца" xfId="1942"/>
    <cellStyle name="Защитный" xfId="1943"/>
    <cellStyle name="Значение" xfId="1944"/>
    <cellStyle name="Зоголовок" xfId="1945"/>
    <cellStyle name="Итог" xfId="1946"/>
    <cellStyle name="Итог 10" xfId="1947"/>
    <cellStyle name="Итог 2" xfId="1948"/>
    <cellStyle name="Итог 2 2" xfId="1949"/>
    <cellStyle name="Итог 2 2 2" xfId="1950"/>
    <cellStyle name="Итог 2 3" xfId="1951"/>
    <cellStyle name="Итог 2_46EE.2011(v1.0)" xfId="1952"/>
    <cellStyle name="Итог 3" xfId="1953"/>
    <cellStyle name="Итог 3 2" xfId="1954"/>
    <cellStyle name="Итог 3 2 2" xfId="1955"/>
    <cellStyle name="Итог 3 3" xfId="1956"/>
    <cellStyle name="Итог 3_46EE.2011(v1.0)" xfId="1957"/>
    <cellStyle name="Итог 4" xfId="1958"/>
    <cellStyle name="Итог 4 2" xfId="1959"/>
    <cellStyle name="Итог 4 2 2" xfId="1960"/>
    <cellStyle name="Итог 4 3" xfId="1961"/>
    <cellStyle name="Итог 4_46EE.2011(v1.0)" xfId="1962"/>
    <cellStyle name="Итог 5" xfId="1963"/>
    <cellStyle name="Итог 5 2" xfId="1964"/>
    <cellStyle name="Итог 5 2 2" xfId="1965"/>
    <cellStyle name="Итог 5 3" xfId="1966"/>
    <cellStyle name="Итог 5_46EE.2011(v1.0)" xfId="1967"/>
    <cellStyle name="Итог 6" xfId="1968"/>
    <cellStyle name="Итог 6 2" xfId="1969"/>
    <cellStyle name="Итог 6 2 2" xfId="1970"/>
    <cellStyle name="Итог 6 3" xfId="1971"/>
    <cellStyle name="Итог 6_46EE.2011(v1.0)" xfId="1972"/>
    <cellStyle name="Итог 7" xfId="1973"/>
    <cellStyle name="Итог 7 2" xfId="1974"/>
    <cellStyle name="Итог 7 2 2" xfId="1975"/>
    <cellStyle name="Итог 7 3" xfId="1976"/>
    <cellStyle name="Итог 7_46EE.2011(v1.0)" xfId="1977"/>
    <cellStyle name="Итог 8" xfId="1978"/>
    <cellStyle name="Итог 8 2" xfId="1979"/>
    <cellStyle name="Итог 8 2 2" xfId="1980"/>
    <cellStyle name="Итог 8 3" xfId="1981"/>
    <cellStyle name="Итог 8_46EE.2011(v1.0)" xfId="1982"/>
    <cellStyle name="Итог 9" xfId="1983"/>
    <cellStyle name="Итог 9 2" xfId="1984"/>
    <cellStyle name="Итог 9 2 2" xfId="1985"/>
    <cellStyle name="Итог 9 3" xfId="1986"/>
    <cellStyle name="Итог 9_46EE.2011(v1.0)" xfId="1987"/>
    <cellStyle name="Итого" xfId="1988"/>
    <cellStyle name="ИТОГОВЫЙ" xfId="1989"/>
    <cellStyle name="ИТОГОВЫЙ 2" xfId="1990"/>
    <cellStyle name="ИТОГОВЫЙ 3" xfId="1991"/>
    <cellStyle name="ИТОГОВЫЙ 4" xfId="1992"/>
    <cellStyle name="ИТОГОВЫЙ 5" xfId="1993"/>
    <cellStyle name="ИТОГОВЫЙ 6" xfId="1994"/>
    <cellStyle name="ИТОГОВЫЙ 7" xfId="1995"/>
    <cellStyle name="ИТОГОВЫЙ 8" xfId="1996"/>
    <cellStyle name="ИТОГОВЫЙ 9" xfId="1997"/>
    <cellStyle name="ИТОГОВЫЙ_1" xfId="1998"/>
    <cellStyle name="Контрольная ячейка" xfId="1999"/>
    <cellStyle name="Контрольная ячейка 10" xfId="2000"/>
    <cellStyle name="Контрольная ячейка 2" xfId="2001"/>
    <cellStyle name="Контрольная ячейка 2 2" xfId="2002"/>
    <cellStyle name="Контрольная ячейка 2_46EE.2011(v1.0)" xfId="2003"/>
    <cellStyle name="Контрольная ячейка 3" xfId="2004"/>
    <cellStyle name="Контрольная ячейка 3 2" xfId="2005"/>
    <cellStyle name="Контрольная ячейка 3_46EE.2011(v1.0)" xfId="2006"/>
    <cellStyle name="Контрольная ячейка 4" xfId="2007"/>
    <cellStyle name="Контрольная ячейка 4 2" xfId="2008"/>
    <cellStyle name="Контрольная ячейка 4_46EE.2011(v1.0)" xfId="2009"/>
    <cellStyle name="Контрольная ячейка 5" xfId="2010"/>
    <cellStyle name="Контрольная ячейка 5 2" xfId="2011"/>
    <cellStyle name="Контрольная ячейка 5_46EE.2011(v1.0)" xfId="2012"/>
    <cellStyle name="Контрольная ячейка 6" xfId="2013"/>
    <cellStyle name="Контрольная ячейка 6 2" xfId="2014"/>
    <cellStyle name="Контрольная ячейка 6_46EE.2011(v1.0)" xfId="2015"/>
    <cellStyle name="Контрольная ячейка 7" xfId="2016"/>
    <cellStyle name="Контрольная ячейка 7 2" xfId="2017"/>
    <cellStyle name="Контрольная ячейка 7_46EE.2011(v1.0)" xfId="2018"/>
    <cellStyle name="Контрольная ячейка 8" xfId="2019"/>
    <cellStyle name="Контрольная ячейка 8 2" xfId="2020"/>
    <cellStyle name="Контрольная ячейка 8_46EE.2011(v1.0)" xfId="2021"/>
    <cellStyle name="Контрольная ячейка 9" xfId="2022"/>
    <cellStyle name="Контрольная ячейка 9 2" xfId="2023"/>
    <cellStyle name="Контрольная ячейка 9_46EE.2011(v1.0)" xfId="2024"/>
    <cellStyle name="Миша (бланки отчетности)" xfId="2025"/>
    <cellStyle name="Мои наименования показателей" xfId="2026"/>
    <cellStyle name="Мои наименования показателей 2" xfId="2027"/>
    <cellStyle name="Мои наименования показателей 2 2" xfId="2028"/>
    <cellStyle name="Мои наименования показателей 2 3" xfId="2029"/>
    <cellStyle name="Мои наименования показателей 2 4" xfId="2030"/>
    <cellStyle name="Мои наименования показателей 2 5" xfId="2031"/>
    <cellStyle name="Мои наименования показателей 2 6" xfId="2032"/>
    <cellStyle name="Мои наименования показателей 2 7" xfId="2033"/>
    <cellStyle name="Мои наименования показателей 2 8" xfId="2034"/>
    <cellStyle name="Мои наименования показателей 2 9" xfId="2035"/>
    <cellStyle name="Мои наименования показателей 2_1" xfId="2036"/>
    <cellStyle name="Мои наименования показателей 3" xfId="2037"/>
    <cellStyle name="Мои наименования показателей 3 2" xfId="2038"/>
    <cellStyle name="Мои наименования показателей 3 3" xfId="2039"/>
    <cellStyle name="Мои наименования показателей 3 4" xfId="2040"/>
    <cellStyle name="Мои наименования показателей 3 5" xfId="2041"/>
    <cellStyle name="Мои наименования показателей 3 6" xfId="2042"/>
    <cellStyle name="Мои наименования показателей 3 7" xfId="2043"/>
    <cellStyle name="Мои наименования показателей 3 8" xfId="2044"/>
    <cellStyle name="Мои наименования показателей 3 9" xfId="2045"/>
    <cellStyle name="Мои наименования показателей 3_1" xfId="2046"/>
    <cellStyle name="Мои наименования показателей 4" xfId="2047"/>
    <cellStyle name="Мои наименования показателей 4 2" xfId="2048"/>
    <cellStyle name="Мои наименования показателей 4 3" xfId="2049"/>
    <cellStyle name="Мои наименования показателей 4 4" xfId="2050"/>
    <cellStyle name="Мои наименования показателей 4 5" xfId="2051"/>
    <cellStyle name="Мои наименования показателей 4 6" xfId="2052"/>
    <cellStyle name="Мои наименования показателей 4 7" xfId="2053"/>
    <cellStyle name="Мои наименования показателей 4 8" xfId="2054"/>
    <cellStyle name="Мои наименования показателей 4 9" xfId="2055"/>
    <cellStyle name="Мои наименования показателей 4_1" xfId="2056"/>
    <cellStyle name="Мои наименования показателей 5" xfId="2057"/>
    <cellStyle name="Мои наименования показателей 5 2" xfId="2058"/>
    <cellStyle name="Мои наименования показателей 5 3" xfId="2059"/>
    <cellStyle name="Мои наименования показателей 5 4" xfId="2060"/>
    <cellStyle name="Мои наименования показателей 5 5" xfId="2061"/>
    <cellStyle name="Мои наименования показателей 5 6" xfId="2062"/>
    <cellStyle name="Мои наименования показателей 5 7" xfId="2063"/>
    <cellStyle name="Мои наименования показателей 5 8" xfId="2064"/>
    <cellStyle name="Мои наименования показателей 5 9" xfId="2065"/>
    <cellStyle name="Мои наименования показателей 5_1" xfId="2066"/>
    <cellStyle name="Мои наименования показателей 6" xfId="2067"/>
    <cellStyle name="Мои наименования показателей 6 2" xfId="2068"/>
    <cellStyle name="Мои наименования показателей 6 3" xfId="2069"/>
    <cellStyle name="Мои наименования показателей 6_46EE.2011(v1.0)" xfId="2070"/>
    <cellStyle name="Мои наименования показателей 7" xfId="2071"/>
    <cellStyle name="Мои наименования показателей 7 2" xfId="2072"/>
    <cellStyle name="Мои наименования показателей 7 3" xfId="2073"/>
    <cellStyle name="Мои наименования показателей 7_46EE.2011(v1.0)" xfId="2074"/>
    <cellStyle name="Мои наименования показателей 8" xfId="2075"/>
    <cellStyle name="Мои наименования показателей 8 2" xfId="2076"/>
    <cellStyle name="Мои наименования показателей 8 3" xfId="2077"/>
    <cellStyle name="Мои наименования показателей 8_46EE.2011(v1.0)" xfId="2078"/>
    <cellStyle name="Мои наименования показателей_46EE.2011" xfId="2079"/>
    <cellStyle name="Мой заголовок" xfId="2080"/>
    <cellStyle name="Мой заголовок листа" xfId="2081"/>
    <cellStyle name="Мой заголовок_Новая инструкция1_фст" xfId="2082"/>
    <cellStyle name="назв фил" xfId="2083"/>
    <cellStyle name="Название" xfId="2084"/>
    <cellStyle name="Название 10" xfId="2085"/>
    <cellStyle name="Название 2" xfId="2086"/>
    <cellStyle name="Название 2 2" xfId="2087"/>
    <cellStyle name="Название 3" xfId="2088"/>
    <cellStyle name="Название 3 2" xfId="2089"/>
    <cellStyle name="Название 4" xfId="2090"/>
    <cellStyle name="Название 4 2" xfId="2091"/>
    <cellStyle name="Название 5" xfId="2092"/>
    <cellStyle name="Название 5 2" xfId="2093"/>
    <cellStyle name="Название 6" xfId="2094"/>
    <cellStyle name="Название 6 2" xfId="2095"/>
    <cellStyle name="Название 7" xfId="2096"/>
    <cellStyle name="Название 7 2" xfId="2097"/>
    <cellStyle name="Название 8" xfId="2098"/>
    <cellStyle name="Название 8 2" xfId="2099"/>
    <cellStyle name="Название 9" xfId="2100"/>
    <cellStyle name="Название 9 2" xfId="2101"/>
    <cellStyle name="Невидимый" xfId="2102"/>
    <cellStyle name="Нейтральный" xfId="2103"/>
    <cellStyle name="Нейтральный 10" xfId="2104"/>
    <cellStyle name="Нейтральный 2" xfId="2105"/>
    <cellStyle name="Нейтральный 2 2" xfId="2106"/>
    <cellStyle name="Нейтральный 3" xfId="2107"/>
    <cellStyle name="Нейтральный 3 2" xfId="2108"/>
    <cellStyle name="Нейтральный 4" xfId="2109"/>
    <cellStyle name="Нейтральный 4 2" xfId="2110"/>
    <cellStyle name="Нейтральный 5" xfId="2111"/>
    <cellStyle name="Нейтральный 5 2" xfId="2112"/>
    <cellStyle name="Нейтральный 6" xfId="2113"/>
    <cellStyle name="Нейтральный 6 2" xfId="2114"/>
    <cellStyle name="Нейтральный 7" xfId="2115"/>
    <cellStyle name="Нейтральный 7 2" xfId="2116"/>
    <cellStyle name="Нейтральный 8" xfId="2117"/>
    <cellStyle name="Нейтральный 8 2" xfId="2118"/>
    <cellStyle name="Нейтральный 9" xfId="2119"/>
    <cellStyle name="Нейтральный 9 2" xfId="2120"/>
    <cellStyle name="Низ1" xfId="2121"/>
    <cellStyle name="Низ2" xfId="2122"/>
    <cellStyle name="Обычный 10" xfId="2123"/>
    <cellStyle name="Обычный 11" xfId="2124"/>
    <cellStyle name="Обычный 11 2" xfId="2125"/>
    <cellStyle name="Обычный 11_46EE.2011(v1.2)" xfId="2126"/>
    <cellStyle name="Обычный 12" xfId="2127"/>
    <cellStyle name="Обычный 12 2" xfId="2128"/>
    <cellStyle name="Обычный 12 2 2" xfId="2129"/>
    <cellStyle name="Обычный 12 3" xfId="2130"/>
    <cellStyle name="Обычный 12 4" xfId="2131"/>
    <cellStyle name="Обычный 12_Раскрытие информации за 2012г на сайт" xfId="2132"/>
    <cellStyle name="Обычный 13" xfId="2133"/>
    <cellStyle name="Обычный 14" xfId="2134"/>
    <cellStyle name="Обычный 15" xfId="2135"/>
    <cellStyle name="Обычный 16" xfId="2136"/>
    <cellStyle name="Обычный 2" xfId="2137"/>
    <cellStyle name="Обычный 2 10" xfId="2138"/>
    <cellStyle name="Обычный 2 2" xfId="2139"/>
    <cellStyle name="Обычный 2 2 2" xfId="2140"/>
    <cellStyle name="Обычный 2 2 2 2" xfId="2141"/>
    <cellStyle name="Обычный 2 2 3" xfId="2142"/>
    <cellStyle name="Обычный 2 2 3 2" xfId="2143"/>
    <cellStyle name="Обычный 2 2 4" xfId="2144"/>
    <cellStyle name="Обычный 2 2_46EE.2011(v1.0)" xfId="2145"/>
    <cellStyle name="Обычный 2 3" xfId="2146"/>
    <cellStyle name="Обычный 2 3 2" xfId="2147"/>
    <cellStyle name="Обычный 2 3 2 2" xfId="2148"/>
    <cellStyle name="Обычный 2 3 3" xfId="2149"/>
    <cellStyle name="Обычный 2 3 3 2" xfId="2150"/>
    <cellStyle name="Обычный 2 3 4" xfId="2151"/>
    <cellStyle name="Обычный 2 3_46EE.2011(v1.0)" xfId="2152"/>
    <cellStyle name="Обычный 2 4" xfId="2153"/>
    <cellStyle name="Обычный 2 4 2" xfId="2154"/>
    <cellStyle name="Обычный 2 4 2 2" xfId="2155"/>
    <cellStyle name="Обычный 2 4 3" xfId="2156"/>
    <cellStyle name="Обычный 2 4 3 2" xfId="2157"/>
    <cellStyle name="Обычный 2 4 4" xfId="2158"/>
    <cellStyle name="Обычный 2 4_46EE.2011(v1.0)" xfId="2159"/>
    <cellStyle name="Обычный 2 5" xfId="2160"/>
    <cellStyle name="Обычный 2 5 2" xfId="2161"/>
    <cellStyle name="Обычный 2 5 2 2" xfId="2162"/>
    <cellStyle name="Обычный 2 5 3" xfId="2163"/>
    <cellStyle name="Обычный 2 5 3 2" xfId="2164"/>
    <cellStyle name="Обычный 2 5 4" xfId="2165"/>
    <cellStyle name="Обычный 2 5_46EE.2011(v1.0)" xfId="2166"/>
    <cellStyle name="Обычный 2 6" xfId="2167"/>
    <cellStyle name="Обычный 2 6 2" xfId="2168"/>
    <cellStyle name="Обычный 2 6 2 2" xfId="2169"/>
    <cellStyle name="Обычный 2 6 3" xfId="2170"/>
    <cellStyle name="Обычный 2 6 3 2" xfId="2171"/>
    <cellStyle name="Обычный 2 6 4" xfId="2172"/>
    <cellStyle name="Обычный 2 6_46EE.2011(v1.0)" xfId="2173"/>
    <cellStyle name="Обычный 2 7" xfId="2174"/>
    <cellStyle name="Обычный 2 7 2" xfId="2175"/>
    <cellStyle name="Обычный 2 8" xfId="2176"/>
    <cellStyle name="Обычный 2 9" xfId="2177"/>
    <cellStyle name="Обычный 2_1" xfId="2178"/>
    <cellStyle name="Обычный 3" xfId="2179"/>
    <cellStyle name="Обычный 3 2" xfId="2180"/>
    <cellStyle name="Обычный 3 3" xfId="2181"/>
    <cellStyle name="Обычный 3_Таблицы ЭЭ  в РЭК" xfId="2182"/>
    <cellStyle name="Обычный 4" xfId="2183"/>
    <cellStyle name="Обычный 4 2" xfId="2184"/>
    <cellStyle name="Обычный 4 2 2" xfId="2185"/>
    <cellStyle name="Обычный 4 2 2 2" xfId="2186"/>
    <cellStyle name="Обычный 4 2 3" xfId="2187"/>
    <cellStyle name="Обычный 4 2_BALANCE.WARM.2011YEAR(v1.5)" xfId="2188"/>
    <cellStyle name="Обычный 4_ARMRAZR" xfId="2189"/>
    <cellStyle name="Обычный 5" xfId="2190"/>
    <cellStyle name="Обычный 5 2" xfId="2191"/>
    <cellStyle name="Обычный 5_Таблицы ЭЭ  в РЭК" xfId="2192"/>
    <cellStyle name="Обычный 6" xfId="2193"/>
    <cellStyle name="Обычный 6 2" xfId="2194"/>
    <cellStyle name="Обычный 6_Таблицы ЭЭ  в РЭК" xfId="2195"/>
    <cellStyle name="Обычный 7" xfId="2196"/>
    <cellStyle name="Обычный 8" xfId="2197"/>
    <cellStyle name="Обычный 9" xfId="2198"/>
    <cellStyle name="Обычный_Таблицы ЭЭ  в РЭК" xfId="2199"/>
    <cellStyle name="Ошибка" xfId="2200"/>
    <cellStyle name="Плохой" xfId="2201"/>
    <cellStyle name="Плохой 10" xfId="2202"/>
    <cellStyle name="Плохой 2" xfId="2203"/>
    <cellStyle name="Плохой 2 2" xfId="2204"/>
    <cellStyle name="Плохой 3" xfId="2205"/>
    <cellStyle name="Плохой 3 2" xfId="2206"/>
    <cellStyle name="Плохой 4" xfId="2207"/>
    <cellStyle name="Плохой 4 2" xfId="2208"/>
    <cellStyle name="Плохой 5" xfId="2209"/>
    <cellStyle name="Плохой 5 2" xfId="2210"/>
    <cellStyle name="Плохой 6" xfId="2211"/>
    <cellStyle name="Плохой 6 2" xfId="2212"/>
    <cellStyle name="Плохой 7" xfId="2213"/>
    <cellStyle name="Плохой 7 2" xfId="2214"/>
    <cellStyle name="Плохой 8" xfId="2215"/>
    <cellStyle name="Плохой 8 2" xfId="2216"/>
    <cellStyle name="Плохой 9" xfId="2217"/>
    <cellStyle name="Плохой 9 2" xfId="2218"/>
    <cellStyle name="По центру с переносом" xfId="2219"/>
    <cellStyle name="По ширине с переносом" xfId="2220"/>
    <cellStyle name="Подгруппа" xfId="2221"/>
    <cellStyle name="Поле ввода" xfId="2222"/>
    <cellStyle name="Пояснение" xfId="2223"/>
    <cellStyle name="Пояснение 10" xfId="2224"/>
    <cellStyle name="Пояснение 2" xfId="2225"/>
    <cellStyle name="Пояснение 2 2" xfId="2226"/>
    <cellStyle name="Пояснение 3" xfId="2227"/>
    <cellStyle name="Пояснение 3 2" xfId="2228"/>
    <cellStyle name="Пояснение 4" xfId="2229"/>
    <cellStyle name="Пояснение 4 2" xfId="2230"/>
    <cellStyle name="Пояснение 5" xfId="2231"/>
    <cellStyle name="Пояснение 5 2" xfId="2232"/>
    <cellStyle name="Пояснение 6" xfId="2233"/>
    <cellStyle name="Пояснение 6 2" xfId="2234"/>
    <cellStyle name="Пояснение 7" xfId="2235"/>
    <cellStyle name="Пояснение 7 2" xfId="2236"/>
    <cellStyle name="Пояснение 8" xfId="2237"/>
    <cellStyle name="Пояснение 8 2" xfId="2238"/>
    <cellStyle name="Пояснение 9" xfId="2239"/>
    <cellStyle name="Пояснение 9 2" xfId="2240"/>
    <cellStyle name="Примечание" xfId="2241"/>
    <cellStyle name="Примечание 10" xfId="2242"/>
    <cellStyle name="Примечание 10 2" xfId="2243"/>
    <cellStyle name="Примечание 10 3" xfId="2244"/>
    <cellStyle name="Примечание 10_46EE.2011(v1.0)" xfId="2245"/>
    <cellStyle name="Примечание 11" xfId="2246"/>
    <cellStyle name="Примечание 11 2" xfId="2247"/>
    <cellStyle name="Примечание 11 3" xfId="2248"/>
    <cellStyle name="Примечание 11_46EE.2011(v1.0)" xfId="2249"/>
    <cellStyle name="Примечание 12" xfId="2250"/>
    <cellStyle name="Примечание 12 2" xfId="2251"/>
    <cellStyle name="Примечание 12 3" xfId="2252"/>
    <cellStyle name="Примечание 12_46EE.2011(v1.0)" xfId="2253"/>
    <cellStyle name="Примечание 13" xfId="2254"/>
    <cellStyle name="Примечание 14" xfId="2255"/>
    <cellStyle name="Примечание 15" xfId="2256"/>
    <cellStyle name="Примечание 16" xfId="2257"/>
    <cellStyle name="Примечание 17" xfId="2258"/>
    <cellStyle name="Примечание 18" xfId="2259"/>
    <cellStyle name="Примечание 19" xfId="2260"/>
    <cellStyle name="Примечание 2" xfId="2261"/>
    <cellStyle name="Примечание 2 2" xfId="2262"/>
    <cellStyle name="Примечание 2 3" xfId="2263"/>
    <cellStyle name="Примечание 2 4" xfId="2264"/>
    <cellStyle name="Примечание 2 5" xfId="2265"/>
    <cellStyle name="Примечание 2 6" xfId="2266"/>
    <cellStyle name="Примечание 2 7" xfId="2267"/>
    <cellStyle name="Примечание 2 8" xfId="2268"/>
    <cellStyle name="Примечание 2 9" xfId="2269"/>
    <cellStyle name="Примечание 2_46EE.2011(v1.0)" xfId="2270"/>
    <cellStyle name="Примечание 20" xfId="2271"/>
    <cellStyle name="Примечание 21" xfId="2272"/>
    <cellStyle name="Примечание 22" xfId="2273"/>
    <cellStyle name="Примечание 23" xfId="2274"/>
    <cellStyle name="Примечание 24" xfId="2275"/>
    <cellStyle name="Примечание 25" xfId="2276"/>
    <cellStyle name="Примечание 26" xfId="2277"/>
    <cellStyle name="Примечание 27" xfId="2278"/>
    <cellStyle name="Примечание 28" xfId="2279"/>
    <cellStyle name="Примечание 29" xfId="2280"/>
    <cellStyle name="Примечание 3" xfId="2281"/>
    <cellStyle name="Примечание 3 2" xfId="2282"/>
    <cellStyle name="Примечание 3 3" xfId="2283"/>
    <cellStyle name="Примечание 3 4" xfId="2284"/>
    <cellStyle name="Примечание 3 5" xfId="2285"/>
    <cellStyle name="Примечание 3 6" xfId="2286"/>
    <cellStyle name="Примечание 3 7" xfId="2287"/>
    <cellStyle name="Примечание 3 8" xfId="2288"/>
    <cellStyle name="Примечание 3 9" xfId="2289"/>
    <cellStyle name="Примечание 3_46EE.2011(v1.0)" xfId="2290"/>
    <cellStyle name="Примечание 30" xfId="2291"/>
    <cellStyle name="Примечание 31" xfId="2292"/>
    <cellStyle name="Примечание 32" xfId="2293"/>
    <cellStyle name="Примечание 33" xfId="2294"/>
    <cellStyle name="Примечание 34" xfId="2295"/>
    <cellStyle name="Примечание 35" xfId="2296"/>
    <cellStyle name="Примечание 36" xfId="2297"/>
    <cellStyle name="Примечание 37" xfId="2298"/>
    <cellStyle name="Примечание 38" xfId="2299"/>
    <cellStyle name="Примечание 39" xfId="2300"/>
    <cellStyle name="Примечание 4" xfId="2301"/>
    <cellStyle name="Примечание 4 2" xfId="2302"/>
    <cellStyle name="Примечание 4 3" xfId="2303"/>
    <cellStyle name="Примечание 4 4" xfId="2304"/>
    <cellStyle name="Примечание 4 5" xfId="2305"/>
    <cellStyle name="Примечание 4 6" xfId="2306"/>
    <cellStyle name="Примечание 4 7" xfId="2307"/>
    <cellStyle name="Примечание 4 8" xfId="2308"/>
    <cellStyle name="Примечание 4 9" xfId="2309"/>
    <cellStyle name="Примечание 4_46EE.2011(v1.0)" xfId="2310"/>
    <cellStyle name="Примечание 40" xfId="2311"/>
    <cellStyle name="Примечание 41" xfId="2312"/>
    <cellStyle name="Примечание 42" xfId="2313"/>
    <cellStyle name="Примечание 43" xfId="2314"/>
    <cellStyle name="Примечание 5" xfId="2315"/>
    <cellStyle name="Примечание 5 2" xfId="2316"/>
    <cellStyle name="Примечание 5 3" xfId="2317"/>
    <cellStyle name="Примечание 5 4" xfId="2318"/>
    <cellStyle name="Примечание 5 5" xfId="2319"/>
    <cellStyle name="Примечание 5 6" xfId="2320"/>
    <cellStyle name="Примечание 5 7" xfId="2321"/>
    <cellStyle name="Примечание 5 8" xfId="2322"/>
    <cellStyle name="Примечание 5 9" xfId="2323"/>
    <cellStyle name="Примечание 5_46EE.2011(v1.0)" xfId="2324"/>
    <cellStyle name="Примечание 6" xfId="2325"/>
    <cellStyle name="Примечание 6 2" xfId="2326"/>
    <cellStyle name="Примечание 6_46EE.2011(v1.0)" xfId="2327"/>
    <cellStyle name="Примечание 7" xfId="2328"/>
    <cellStyle name="Примечание 7 2" xfId="2329"/>
    <cellStyle name="Примечание 7_46EE.2011(v1.0)" xfId="2330"/>
    <cellStyle name="Примечание 8" xfId="2331"/>
    <cellStyle name="Примечание 8 2" xfId="2332"/>
    <cellStyle name="Примечание 8_46EE.2011(v1.0)" xfId="2333"/>
    <cellStyle name="Примечание 9" xfId="2334"/>
    <cellStyle name="Примечание 9 2" xfId="2335"/>
    <cellStyle name="Примечание 9_46EE.2011(v1.0)" xfId="2336"/>
    <cellStyle name="Продукт" xfId="2337"/>
    <cellStyle name="Percent" xfId="2338"/>
    <cellStyle name="Процентный 10" xfId="2339"/>
    <cellStyle name="Процентный 2" xfId="2340"/>
    <cellStyle name="Процентный 2 2" xfId="2341"/>
    <cellStyle name="Процентный 2 3" xfId="2342"/>
    <cellStyle name="Процентный 2 4" xfId="2343"/>
    <cellStyle name="Процентный 3" xfId="2344"/>
    <cellStyle name="Процентный 3 2" xfId="2345"/>
    <cellStyle name="Процентный 3 3" xfId="2346"/>
    <cellStyle name="Процентный 4" xfId="2347"/>
    <cellStyle name="Процентный 4 2" xfId="2348"/>
    <cellStyle name="Процентный 4 3" xfId="2349"/>
    <cellStyle name="Процентный 5" xfId="2350"/>
    <cellStyle name="Процентный 6" xfId="2351"/>
    <cellStyle name="Процентный 9" xfId="2352"/>
    <cellStyle name="Разница" xfId="2353"/>
    <cellStyle name="Рамки" xfId="2354"/>
    <cellStyle name="Сводная таблица" xfId="2355"/>
    <cellStyle name="Связанная ячейка" xfId="2356"/>
    <cellStyle name="Связанная ячейка 10" xfId="2357"/>
    <cellStyle name="Связанная ячейка 2" xfId="2358"/>
    <cellStyle name="Связанная ячейка 2 2" xfId="2359"/>
    <cellStyle name="Связанная ячейка 2_46EE.2011(v1.0)" xfId="2360"/>
    <cellStyle name="Связанная ячейка 3" xfId="2361"/>
    <cellStyle name="Связанная ячейка 3 2" xfId="2362"/>
    <cellStyle name="Связанная ячейка 3_46EE.2011(v1.0)" xfId="2363"/>
    <cellStyle name="Связанная ячейка 4" xfId="2364"/>
    <cellStyle name="Связанная ячейка 4 2" xfId="2365"/>
    <cellStyle name="Связанная ячейка 4_46EE.2011(v1.0)" xfId="2366"/>
    <cellStyle name="Связанная ячейка 5" xfId="2367"/>
    <cellStyle name="Связанная ячейка 5 2" xfId="2368"/>
    <cellStyle name="Связанная ячейка 5_46EE.2011(v1.0)" xfId="2369"/>
    <cellStyle name="Связанная ячейка 6" xfId="2370"/>
    <cellStyle name="Связанная ячейка 6 2" xfId="2371"/>
    <cellStyle name="Связанная ячейка 6_46EE.2011(v1.0)" xfId="2372"/>
    <cellStyle name="Связанная ячейка 7" xfId="2373"/>
    <cellStyle name="Связанная ячейка 7 2" xfId="2374"/>
    <cellStyle name="Связанная ячейка 7_46EE.2011(v1.0)" xfId="2375"/>
    <cellStyle name="Связанная ячейка 8" xfId="2376"/>
    <cellStyle name="Связанная ячейка 8 2" xfId="2377"/>
    <cellStyle name="Связанная ячейка 8_46EE.2011(v1.0)" xfId="2378"/>
    <cellStyle name="Связанная ячейка 9" xfId="2379"/>
    <cellStyle name="Связанная ячейка 9 2" xfId="2380"/>
    <cellStyle name="Связанная ячейка 9_46EE.2011(v1.0)" xfId="2381"/>
    <cellStyle name="Стиль 1" xfId="2382"/>
    <cellStyle name="Стиль 1 2" xfId="2383"/>
    <cellStyle name="Стиль 1 2 2" xfId="2384"/>
    <cellStyle name="Стиль 1 2_46EP.2012(v0.1)" xfId="2385"/>
    <cellStyle name="Стиль 1_Новая инструкция1_фст" xfId="2386"/>
    <cellStyle name="Субсчет" xfId="2387"/>
    <cellStyle name="Счет" xfId="2388"/>
    <cellStyle name="ТЕКСТ" xfId="2389"/>
    <cellStyle name="ТЕКСТ 2" xfId="2390"/>
    <cellStyle name="ТЕКСТ 3" xfId="2391"/>
    <cellStyle name="ТЕКСТ 4" xfId="2392"/>
    <cellStyle name="ТЕКСТ 5" xfId="2393"/>
    <cellStyle name="ТЕКСТ 6" xfId="2394"/>
    <cellStyle name="ТЕКСТ 7" xfId="2395"/>
    <cellStyle name="ТЕКСТ 8" xfId="2396"/>
    <cellStyle name="ТЕКСТ 9" xfId="2397"/>
    <cellStyle name="Текст предупреждения" xfId="2398"/>
    <cellStyle name="Текст предупреждения 10" xfId="2399"/>
    <cellStyle name="Текст предупреждения 2" xfId="2400"/>
    <cellStyle name="Текст предупреждения 2 2" xfId="2401"/>
    <cellStyle name="Текст предупреждения 3" xfId="2402"/>
    <cellStyle name="Текст предупреждения 3 2" xfId="2403"/>
    <cellStyle name="Текст предупреждения 4" xfId="2404"/>
    <cellStyle name="Текст предупреждения 4 2" xfId="2405"/>
    <cellStyle name="Текст предупреждения 5" xfId="2406"/>
    <cellStyle name="Текст предупреждения 5 2" xfId="2407"/>
    <cellStyle name="Текст предупреждения 6" xfId="2408"/>
    <cellStyle name="Текст предупреждения 6 2" xfId="2409"/>
    <cellStyle name="Текст предупреждения 7" xfId="2410"/>
    <cellStyle name="Текст предупреждения 7 2" xfId="2411"/>
    <cellStyle name="Текст предупреждения 8" xfId="2412"/>
    <cellStyle name="Текст предупреждения 8 2" xfId="2413"/>
    <cellStyle name="Текст предупреждения 9" xfId="2414"/>
    <cellStyle name="Текст предупреждения 9 2" xfId="2415"/>
    <cellStyle name="Текстовый" xfId="2416"/>
    <cellStyle name="Текстовый 2" xfId="2417"/>
    <cellStyle name="Текстовый 3" xfId="2418"/>
    <cellStyle name="Текстовый 4" xfId="2419"/>
    <cellStyle name="Текстовый 5" xfId="2420"/>
    <cellStyle name="Текстовый 6" xfId="2421"/>
    <cellStyle name="Текстовый 7" xfId="2422"/>
    <cellStyle name="Текстовый 8" xfId="2423"/>
    <cellStyle name="Текстовый 9" xfId="2424"/>
    <cellStyle name="Текстовый_1" xfId="2425"/>
    <cellStyle name="Тысячи [0]_22гк" xfId="2426"/>
    <cellStyle name="Тысячи_22гк" xfId="2427"/>
    <cellStyle name="ФИКСИРОВАННЫЙ" xfId="2428"/>
    <cellStyle name="ФИКСИРОВАННЫЙ 2" xfId="2429"/>
    <cellStyle name="ФИКСИРОВАННЫЙ 3" xfId="2430"/>
    <cellStyle name="ФИКСИРОВАННЫЙ 4" xfId="2431"/>
    <cellStyle name="ФИКСИРОВАННЫЙ 5" xfId="2432"/>
    <cellStyle name="ФИКСИРОВАННЫЙ 6" xfId="2433"/>
    <cellStyle name="ФИКСИРОВАННЫЙ 7" xfId="2434"/>
    <cellStyle name="ФИКСИРОВАННЫЙ 8" xfId="2435"/>
    <cellStyle name="ФИКСИРОВАННЫЙ 9" xfId="2436"/>
    <cellStyle name="ФИКСИРОВАННЫЙ_1" xfId="2437"/>
    <cellStyle name="Comma" xfId="2438"/>
    <cellStyle name="Comma [0]" xfId="2439"/>
    <cellStyle name="Финансовый 2" xfId="2440"/>
    <cellStyle name="Финансовый 2 2" xfId="2441"/>
    <cellStyle name="Финансовый 2 2 2" xfId="2442"/>
    <cellStyle name="Финансовый 2 2 2 2" xfId="2443"/>
    <cellStyle name="Финансовый 2 2 3" xfId="2444"/>
    <cellStyle name="Финансовый 2 2_INDEX.STATION.2012(v1.0)_" xfId="2445"/>
    <cellStyle name="Финансовый 2 3" xfId="2446"/>
    <cellStyle name="Финансовый 2 3 2" xfId="2447"/>
    <cellStyle name="Финансовый 2 4" xfId="2448"/>
    <cellStyle name="Финансовый 2_46EE.2011(v1.0)" xfId="2449"/>
    <cellStyle name="Финансовый 3" xfId="2450"/>
    <cellStyle name="Финансовый 3 2" xfId="2451"/>
    <cellStyle name="Финансовый 3 3" xfId="2452"/>
    <cellStyle name="Финансовый 3 4" xfId="2453"/>
    <cellStyle name="Финансовый 3_INDEX.STATION.2012(v1.0)_" xfId="2454"/>
    <cellStyle name="Финансовый 4" xfId="2455"/>
    <cellStyle name="Финансовый 5" xfId="2456"/>
    <cellStyle name="Финансовый 6" xfId="2457"/>
    <cellStyle name="Финансовый 7" xfId="2458"/>
    <cellStyle name="Финансовый 8" xfId="2459"/>
    <cellStyle name="Финансовый 9" xfId="2460"/>
    <cellStyle name="Финансовый0[0]_FU_bal" xfId="2461"/>
    <cellStyle name="Формула" xfId="2462"/>
    <cellStyle name="Формула 2" xfId="2463"/>
    <cellStyle name="Формула_A РТ 2009 Рязаньэнерго" xfId="2464"/>
    <cellStyle name="ФормулаВБ" xfId="2465"/>
    <cellStyle name="ФормулаНаКонтроль" xfId="2466"/>
    <cellStyle name="Хороший" xfId="2467"/>
    <cellStyle name="Хороший 10" xfId="2468"/>
    <cellStyle name="Хороший 2" xfId="2469"/>
    <cellStyle name="Хороший 2 2" xfId="2470"/>
    <cellStyle name="Хороший 3" xfId="2471"/>
    <cellStyle name="Хороший 3 2" xfId="2472"/>
    <cellStyle name="Хороший 4" xfId="2473"/>
    <cellStyle name="Хороший 4 2" xfId="2474"/>
    <cellStyle name="Хороший 5" xfId="2475"/>
    <cellStyle name="Хороший 5 2" xfId="2476"/>
    <cellStyle name="Хороший 6" xfId="2477"/>
    <cellStyle name="Хороший 6 2" xfId="2478"/>
    <cellStyle name="Хороший 7" xfId="2479"/>
    <cellStyle name="Хороший 7 2" xfId="2480"/>
    <cellStyle name="Хороший 8" xfId="2481"/>
    <cellStyle name="Хороший 8 2" xfId="2482"/>
    <cellStyle name="Хороший 9" xfId="2483"/>
    <cellStyle name="Хороший 9 2" xfId="2484"/>
    <cellStyle name="Цена_продукта" xfId="2485"/>
    <cellStyle name="Цифры по центру с десятыми" xfId="2486"/>
    <cellStyle name="число" xfId="2487"/>
    <cellStyle name="Џђћ–…ќ’ќ›‰" xfId="2488"/>
    <cellStyle name="Шапка" xfId="2489"/>
    <cellStyle name="Шапка таблицы" xfId="2490"/>
    <cellStyle name="ШАУ" xfId="2491"/>
    <cellStyle name="標準_PL-CF sheet" xfId="2492"/>
    <cellStyle name="䁺_x0001_" xfId="249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KMI\Desktop\KOTEL.CALC.NVV.NET.3.23(v3.6).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TEC\&#1055;&#1056;&#1045;&#1044;&#1055;&#1056;&#1048;&#1071;&#1058;&#1048;&#1071;\&#1053;&#1043;&#1058;-&#1069;&#1085;&#1077;&#1088;&#1075;&#1080;&#1103;\&#1069;&#1069;\&#1041;&#1072;&#1083;&#1072;&#1085;&#1089;&#1086;&#1074;&#1099;&#1077;%20&#1092;&#1086;&#1088;&#1084;&#1099;\46-&#1069;&#1069;%20(&#1087;&#1077;&#1088;&#1077;&#1076;&#1072;&#1095;&#1072;)%202013\46EP.2011(v2.1)%20NGT-Energi%2012.201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TEC\&#1055;&#1056;&#1045;&#1044;&#1055;&#1056;&#1048;&#1071;&#1058;&#1048;&#1071;\&#1053;&#1043;&#1058;-&#1069;&#1085;&#1077;&#1088;&#1075;&#1080;&#1103;\&#1069;&#1069;\&#1041;&#1072;&#1083;&#1072;&#1085;&#1089;&#1086;&#1074;&#1099;&#1077;%20&#1092;&#1086;&#1088;&#1084;&#1099;\46-&#1069;&#1069;%20(&#1087;&#1077;&#1088;&#1077;&#1076;&#1072;&#1095;&#1072;)%202013\46EP.2011(v2.1)%20NGT-Energi%2012.201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SERVICE\Share\TEC\&#1058;&#1040;&#1056;&#1048;&#1060;&#1067;\&#1058;&#1052;&#1058;&#1055;&#1086;&#1088;&#1090;\46-&#1069;&#1069;%20(&#1087;&#1077;&#1088;&#1077;&#1076;&#1072;&#1095;&#1072;)\2013%20&#1075;&#1086;&#1076;%20&#1058;&#1052;&#1058;&#1055;%2046-&#1069;&#1069;%20(&#1087;&#1077;&#1088;&#1077;&#1076;&#1072;&#1095;&#1072;)\46EP.ST(v1.0)%20TMTPort%20god.20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Documents%20and%20Settings\DrSerg\Local%20Settings\Temporary%20Internet%20Files\OLK5D2\&#1058;&#1072;&#1073;&#1083;&#1080;&#1094;&#1099;%20&#1069;&#1069;%20%20&#1074;%20&#1056;&#1069;&#105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Инструкция"/>
      <sheetName val="Обновление"/>
      <sheetName val="Лог обновления"/>
      <sheetName val="Титульный"/>
      <sheetName val="tech"/>
      <sheetName val="TEHSHEET"/>
      <sheetName val="НВВ Затраты+"/>
      <sheetName val="modNVVZPlus"/>
      <sheetName val="Расчёт расходов долгосрочный"/>
      <sheetName val="modLongterm"/>
      <sheetName val="Расчёт расходов RAB"/>
      <sheetName val="modRAB"/>
      <sheetName val="Расчёт НВВ по RAB"/>
      <sheetName val="modNVVRAB"/>
      <sheetName val="Расшифровка расходов"/>
      <sheetName val="Свод"/>
      <sheetName val="П1.16"/>
      <sheetName val="П1.17"/>
      <sheetName val="П1.17.1"/>
      <sheetName val="Р.2.1"/>
      <sheetName val="Р.2.2"/>
      <sheetName val="НВВ по уровням"/>
      <sheetName val="Проверка"/>
      <sheetName val="modUpdateStatus"/>
      <sheetName val="modUpdTemplMain"/>
      <sheetName val="modProv"/>
      <sheetName val="REESTR_ORG"/>
      <sheetName val="REESTR"/>
      <sheetName val="modSheetTitle"/>
      <sheetName val="modfrmMethod"/>
      <sheetName val="modApplyMethods"/>
      <sheetName val="modSheetCostsDetails"/>
    </sheetNames>
    <sheetDataSet>
      <sheetData sheetId="3">
        <row r="5">
          <cell r="M5">
            <v>2011</v>
          </cell>
        </row>
        <row r="10">
          <cell r="F10" t="str">
            <v>ООО "ВТ-Ресурс"</v>
          </cell>
        </row>
        <row r="20">
          <cell r="F20" t="str">
            <v>Не регулируется</v>
          </cell>
        </row>
        <row r="21">
          <cell r="F21" t="str">
            <v>Затраты+</v>
          </cell>
        </row>
        <row r="22">
          <cell r="F22" t="str">
            <v>Затраты+</v>
          </cell>
        </row>
        <row r="23">
          <cell r="F23" t="str">
            <v>Долгосрочный</v>
          </cell>
        </row>
        <row r="24">
          <cell r="F24" t="str">
            <v>Долгосрочный</v>
          </cell>
        </row>
        <row r="25">
          <cell r="F25" t="str">
            <v>Долгосрочный</v>
          </cell>
        </row>
        <row r="26">
          <cell r="F26" t="str">
            <v>Не регулируется</v>
          </cell>
        </row>
        <row r="27">
          <cell r="F27" t="str">
            <v>Не регулируется</v>
          </cell>
        </row>
        <row r="28">
          <cell r="F28" t="str">
            <v>Не регулируется</v>
          </cell>
        </row>
        <row r="29">
          <cell r="F29" t="str">
            <v>Не регулируется</v>
          </cell>
        </row>
        <row r="30">
          <cell r="F30" t="str">
            <v>Не регулируется</v>
          </cell>
        </row>
        <row r="31">
          <cell r="F31" t="str">
            <v>Не регулируется</v>
          </cell>
        </row>
        <row r="32">
          <cell r="F32" t="str">
            <v>Не регулируется</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Инструкция"/>
      <sheetName val="Выбор субъекта РФ"/>
      <sheetName val="Обновление"/>
      <sheetName val="Лог обновления"/>
      <sheetName val="Титульный"/>
      <sheetName val="Указания по заполнению"/>
      <sheetName val="Отпуск ЭЭ сет организациями"/>
      <sheetName val="Проверка"/>
      <sheetName val="AllSheetsInThisWorkbook"/>
      <sheetName val="modUpdTemplMain"/>
      <sheetName val="REESTR_ORG"/>
      <sheetName val="Statistic"/>
      <sheetName val="REESTR_FILTERED"/>
      <sheetName val="REESTR_MO"/>
      <sheetName val="TEHSHEET"/>
      <sheetName val="modProv"/>
      <sheetName val="modfrmReestr"/>
      <sheetName val="modCommandButton"/>
      <sheetName val="modReestr"/>
      <sheetName val="modClassifierValidate"/>
    </sheetNames>
    <sheetDataSet>
      <sheetData sheetId="0">
        <row r="3">
          <cell r="B3" t="str">
            <v>Версия 2.1</v>
          </cell>
        </row>
      </sheetData>
      <sheetData sheetId="13">
        <row r="2">
          <cell r="D2" t="str">
            <v>Абинский муниципальный район</v>
          </cell>
        </row>
        <row r="3">
          <cell r="D3" t="str">
            <v>Апшеронский муниципальный район</v>
          </cell>
        </row>
        <row r="4">
          <cell r="D4" t="str">
            <v>Белоглинский муниципальный район</v>
          </cell>
        </row>
        <row r="5">
          <cell r="D5" t="str">
            <v>Белореченский муниципальный район</v>
          </cell>
        </row>
        <row r="6">
          <cell r="D6" t="str">
            <v>Брюховецкий муниципальный район</v>
          </cell>
        </row>
        <row r="7">
          <cell r="D7" t="str">
            <v>Выселковский муниципальный район</v>
          </cell>
        </row>
        <row r="8">
          <cell r="D8" t="str">
            <v>Город Армавир</v>
          </cell>
        </row>
        <row r="9">
          <cell r="D9" t="str">
            <v>Город Горячий Ключ</v>
          </cell>
        </row>
        <row r="10">
          <cell r="D10" t="str">
            <v>Город Краснодар</v>
          </cell>
        </row>
        <row r="11">
          <cell r="D11" t="str">
            <v>Город Новороссийск</v>
          </cell>
        </row>
        <row r="12">
          <cell r="D12" t="str">
            <v>Город-курорт Анапа</v>
          </cell>
        </row>
        <row r="13">
          <cell r="D13" t="str">
            <v>Город-курорт Геленджик</v>
          </cell>
        </row>
        <row r="14">
          <cell r="D14" t="str">
            <v>Город-курорт Сочи</v>
          </cell>
        </row>
        <row r="15">
          <cell r="D15" t="str">
            <v>Гулькевичский муниципальный район</v>
          </cell>
        </row>
        <row r="16">
          <cell r="D16" t="str">
            <v>Динской муниципальный район</v>
          </cell>
        </row>
        <row r="17">
          <cell r="D17" t="str">
            <v>Ейский муниципальный район</v>
          </cell>
        </row>
        <row r="18">
          <cell r="D18" t="str">
            <v>Кавказский муниципальный район</v>
          </cell>
        </row>
        <row r="19">
          <cell r="D19" t="str">
            <v>Калининский муниципальный район</v>
          </cell>
        </row>
        <row r="20">
          <cell r="D20" t="str">
            <v>Каневский муниципальный район</v>
          </cell>
        </row>
        <row r="21">
          <cell r="D21" t="str">
            <v>Кореновский муниципальный район</v>
          </cell>
        </row>
        <row r="22">
          <cell r="D22" t="str">
            <v>Красноармейский муниципальный район</v>
          </cell>
        </row>
        <row r="23">
          <cell r="D23" t="str">
            <v>Крыловский муниципальный район</v>
          </cell>
        </row>
        <row r="24">
          <cell r="D24" t="str">
            <v>Крымский муниципальный район</v>
          </cell>
        </row>
        <row r="25">
          <cell r="D25" t="str">
            <v>Курганинский муниципальный район</v>
          </cell>
        </row>
        <row r="26">
          <cell r="D26" t="str">
            <v>Кущевский муниципальный район</v>
          </cell>
        </row>
        <row r="27">
          <cell r="D27" t="str">
            <v>Лабинский муниципальный район</v>
          </cell>
        </row>
        <row r="28">
          <cell r="D28" t="str">
            <v>Ленинградский муниципальный район</v>
          </cell>
        </row>
        <row r="29">
          <cell r="D29" t="str">
            <v>Мостовский муниципальный район</v>
          </cell>
        </row>
        <row r="30">
          <cell r="D30" t="str">
            <v>Новокубанский муниципальный район</v>
          </cell>
        </row>
        <row r="31">
          <cell r="D31" t="str">
            <v>Новопокровский муниципальный район</v>
          </cell>
        </row>
        <row r="32">
          <cell r="D32" t="str">
            <v>Отрадненский муниципальный район</v>
          </cell>
        </row>
        <row r="33">
          <cell r="D33" t="str">
            <v>Павловский муниципальный район</v>
          </cell>
        </row>
        <row r="34">
          <cell r="D34" t="str">
            <v>Приморско-Ахтарский муниципальный район</v>
          </cell>
        </row>
        <row r="35">
          <cell r="D35" t="str">
            <v>Северский муниципальный район</v>
          </cell>
        </row>
        <row r="36">
          <cell r="D36" t="str">
            <v>Славянский муниципальный район</v>
          </cell>
        </row>
        <row r="37">
          <cell r="D37" t="str">
            <v>Староминский муниципальный район</v>
          </cell>
        </row>
        <row r="38">
          <cell r="D38" t="str">
            <v>Тбилисский муниципальный район</v>
          </cell>
        </row>
        <row r="39">
          <cell r="D39" t="str">
            <v>Темрюкский муниципальный район</v>
          </cell>
        </row>
        <row r="40">
          <cell r="D40" t="str">
            <v>Тимашевский муниципальный район</v>
          </cell>
        </row>
        <row r="41">
          <cell r="D41" t="str">
            <v>Тихорецкий муниципальный район</v>
          </cell>
        </row>
        <row r="42">
          <cell r="D42" t="str">
            <v>Туапсинский муниципальный район</v>
          </cell>
        </row>
        <row r="43">
          <cell r="D43" t="str">
            <v>Успенский муниципальный район</v>
          </cell>
        </row>
        <row r="44">
          <cell r="D44" t="str">
            <v>Усть-Лабинский муниципальный район</v>
          </cell>
        </row>
        <row r="45">
          <cell r="D45" t="str">
            <v>Щербиновский муниципальный район</v>
          </cell>
        </row>
      </sheetData>
      <sheetData sheetId="14">
        <row r="1">
          <cell r="F1" t="str">
            <v>Январь</v>
          </cell>
          <cell r="I1">
            <v>2012</v>
          </cell>
        </row>
        <row r="2">
          <cell r="F2" t="str">
            <v>Февраль</v>
          </cell>
          <cell r="I2">
            <v>2013</v>
          </cell>
        </row>
        <row r="3">
          <cell r="F3" t="str">
            <v>Март</v>
          </cell>
          <cell r="I3">
            <v>2014</v>
          </cell>
        </row>
        <row r="4">
          <cell r="F4" t="str">
            <v>Апрель</v>
          </cell>
          <cell r="I4">
            <v>2015</v>
          </cell>
        </row>
        <row r="5">
          <cell r="F5" t="str">
            <v>Май</v>
          </cell>
          <cell r="I5">
            <v>2016</v>
          </cell>
        </row>
        <row r="6">
          <cell r="F6" t="str">
            <v>Июнь</v>
          </cell>
          <cell r="I6">
            <v>2017</v>
          </cell>
        </row>
        <row r="7">
          <cell r="F7" t="str">
            <v>Июль</v>
          </cell>
          <cell r="I7">
            <v>2018</v>
          </cell>
        </row>
        <row r="8">
          <cell r="F8" t="str">
            <v>Август</v>
          </cell>
          <cell r="I8">
            <v>2019</v>
          </cell>
        </row>
        <row r="9">
          <cell r="F9" t="str">
            <v>Сентябрь</v>
          </cell>
          <cell r="I9">
            <v>2020</v>
          </cell>
        </row>
        <row r="10">
          <cell r="F10" t="str">
            <v>Октябрь</v>
          </cell>
          <cell r="I10">
            <v>2021</v>
          </cell>
        </row>
        <row r="11">
          <cell r="F11" t="str">
            <v>Ноябрь</v>
          </cell>
          <cell r="I11">
            <v>2022</v>
          </cell>
        </row>
        <row r="12">
          <cell r="F12" t="str">
            <v>Декабрь</v>
          </cell>
          <cell r="I12">
            <v>2023</v>
          </cell>
        </row>
        <row r="13">
          <cell r="F13" t="str">
            <v>Год</v>
          </cell>
          <cell r="I13">
            <v>2024</v>
          </cell>
        </row>
        <row r="14">
          <cell r="I14">
            <v>2025</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Инструкция"/>
      <sheetName val="Выбор субъекта РФ"/>
      <sheetName val="Обновление"/>
      <sheetName val="Лог обновления"/>
      <sheetName val="Титульный"/>
      <sheetName val="Указания по заполнению"/>
      <sheetName val="Отпуск ЭЭ сет организациями"/>
      <sheetName val="Проверка"/>
      <sheetName val="AllSheetsInThisWorkbook"/>
      <sheetName val="modUpdTemplMain"/>
      <sheetName val="REESTR_ORG"/>
      <sheetName val="Statistic"/>
      <sheetName val="REESTR_FILTERED"/>
      <sheetName val="REESTR_MO"/>
      <sheetName val="TEHSHEET"/>
      <sheetName val="modProv"/>
      <sheetName val="modfrmReestr"/>
      <sheetName val="modCommandButton"/>
      <sheetName val="modReestr"/>
      <sheetName val="modClassifierValidate"/>
    </sheetNames>
    <sheetDataSet>
      <sheetData sheetId="0">
        <row r="3">
          <cell r="B3" t="str">
            <v>Версия 2.1</v>
          </cell>
        </row>
      </sheetData>
      <sheetData sheetId="13">
        <row r="2">
          <cell r="D2" t="str">
            <v>Абинский муниципальный район</v>
          </cell>
        </row>
        <row r="3">
          <cell r="D3" t="str">
            <v>Апшеронский муниципальный район</v>
          </cell>
        </row>
        <row r="4">
          <cell r="D4" t="str">
            <v>Белоглинский муниципальный район</v>
          </cell>
        </row>
        <row r="5">
          <cell r="D5" t="str">
            <v>Белореченский муниципальный район</v>
          </cell>
        </row>
        <row r="6">
          <cell r="D6" t="str">
            <v>Брюховецкий муниципальный район</v>
          </cell>
        </row>
        <row r="7">
          <cell r="D7" t="str">
            <v>Выселковский муниципальный район</v>
          </cell>
        </row>
        <row r="8">
          <cell r="D8" t="str">
            <v>Город Армавир</v>
          </cell>
        </row>
        <row r="9">
          <cell r="D9" t="str">
            <v>Город Горячий Ключ</v>
          </cell>
        </row>
        <row r="10">
          <cell r="D10" t="str">
            <v>Город Краснодар</v>
          </cell>
        </row>
        <row r="11">
          <cell r="D11" t="str">
            <v>Город Новороссийск</v>
          </cell>
        </row>
        <row r="12">
          <cell r="D12" t="str">
            <v>Город-курорт Анапа</v>
          </cell>
        </row>
        <row r="13">
          <cell r="D13" t="str">
            <v>Город-курорт Геленджик</v>
          </cell>
        </row>
        <row r="14">
          <cell r="D14" t="str">
            <v>Город-курорт Сочи</v>
          </cell>
        </row>
        <row r="15">
          <cell r="D15" t="str">
            <v>Гулькевичский муниципальный район</v>
          </cell>
        </row>
        <row r="16">
          <cell r="D16" t="str">
            <v>Динской муниципальный район</v>
          </cell>
        </row>
        <row r="17">
          <cell r="D17" t="str">
            <v>Ейский муниципальный район</v>
          </cell>
        </row>
        <row r="18">
          <cell r="D18" t="str">
            <v>Кавказский муниципальный район</v>
          </cell>
        </row>
        <row r="19">
          <cell r="D19" t="str">
            <v>Калининский муниципальный район</v>
          </cell>
        </row>
        <row r="20">
          <cell r="D20" t="str">
            <v>Каневский муниципальный район</v>
          </cell>
        </row>
        <row r="21">
          <cell r="D21" t="str">
            <v>Кореновский муниципальный район</v>
          </cell>
        </row>
        <row r="22">
          <cell r="D22" t="str">
            <v>Красноармейский муниципальный район</v>
          </cell>
        </row>
        <row r="23">
          <cell r="D23" t="str">
            <v>Крыловский муниципальный район</v>
          </cell>
        </row>
        <row r="24">
          <cell r="D24" t="str">
            <v>Крымский муниципальный район</v>
          </cell>
        </row>
        <row r="25">
          <cell r="D25" t="str">
            <v>Курганинский муниципальный район</v>
          </cell>
        </row>
        <row r="26">
          <cell r="D26" t="str">
            <v>Кущевский муниципальный район</v>
          </cell>
        </row>
        <row r="27">
          <cell r="D27" t="str">
            <v>Лабинский муниципальный район</v>
          </cell>
        </row>
        <row r="28">
          <cell r="D28" t="str">
            <v>Ленинградский муниципальный район</v>
          </cell>
        </row>
        <row r="29">
          <cell r="D29" t="str">
            <v>Мостовский муниципальный район</v>
          </cell>
        </row>
        <row r="30">
          <cell r="D30" t="str">
            <v>Новокубанский муниципальный район</v>
          </cell>
        </row>
        <row r="31">
          <cell r="D31" t="str">
            <v>Новопокровский муниципальный район</v>
          </cell>
        </row>
        <row r="32">
          <cell r="D32" t="str">
            <v>Отрадненский муниципальный район</v>
          </cell>
        </row>
        <row r="33">
          <cell r="D33" t="str">
            <v>Павловский муниципальный район</v>
          </cell>
        </row>
        <row r="34">
          <cell r="D34" t="str">
            <v>Приморско-Ахтарский муниципальный район</v>
          </cell>
        </row>
        <row r="35">
          <cell r="D35" t="str">
            <v>Северский муниципальный район</v>
          </cell>
        </row>
        <row r="36">
          <cell r="D36" t="str">
            <v>Славянский муниципальный район</v>
          </cell>
        </row>
        <row r="37">
          <cell r="D37" t="str">
            <v>Староминский муниципальный район</v>
          </cell>
        </row>
        <row r="38">
          <cell r="D38" t="str">
            <v>Тбилисский муниципальный район</v>
          </cell>
        </row>
        <row r="39">
          <cell r="D39" t="str">
            <v>Темрюкский муниципальный район</v>
          </cell>
        </row>
        <row r="40">
          <cell r="D40" t="str">
            <v>Тимашевский муниципальный район</v>
          </cell>
        </row>
        <row r="41">
          <cell r="D41" t="str">
            <v>Тихорецкий муниципальный район</v>
          </cell>
        </row>
        <row r="42">
          <cell r="D42" t="str">
            <v>Туапсинский муниципальный район</v>
          </cell>
        </row>
        <row r="43">
          <cell r="D43" t="str">
            <v>Успенский муниципальный район</v>
          </cell>
        </row>
        <row r="44">
          <cell r="D44" t="str">
            <v>Усть-Лабинский муниципальный район</v>
          </cell>
        </row>
        <row r="45">
          <cell r="D45" t="str">
            <v>Щербиновский муниципальный район</v>
          </cell>
        </row>
      </sheetData>
      <sheetData sheetId="14">
        <row r="1">
          <cell r="F1" t="str">
            <v>Январь</v>
          </cell>
          <cell r="I1">
            <v>2012</v>
          </cell>
        </row>
        <row r="2">
          <cell r="F2" t="str">
            <v>Февраль</v>
          </cell>
          <cell r="I2">
            <v>2013</v>
          </cell>
        </row>
        <row r="3">
          <cell r="F3" t="str">
            <v>Март</v>
          </cell>
          <cell r="I3">
            <v>2014</v>
          </cell>
        </row>
        <row r="4">
          <cell r="F4" t="str">
            <v>Апрель</v>
          </cell>
          <cell r="I4">
            <v>2015</v>
          </cell>
        </row>
        <row r="5">
          <cell r="F5" t="str">
            <v>Май</v>
          </cell>
          <cell r="I5">
            <v>2016</v>
          </cell>
        </row>
        <row r="6">
          <cell r="F6" t="str">
            <v>Июнь</v>
          </cell>
          <cell r="I6">
            <v>2017</v>
          </cell>
        </row>
        <row r="7">
          <cell r="F7" t="str">
            <v>Июль</v>
          </cell>
          <cell r="I7">
            <v>2018</v>
          </cell>
        </row>
        <row r="8">
          <cell r="F8" t="str">
            <v>Август</v>
          </cell>
          <cell r="I8">
            <v>2019</v>
          </cell>
        </row>
        <row r="9">
          <cell r="F9" t="str">
            <v>Сентябрь</v>
          </cell>
          <cell r="I9">
            <v>2020</v>
          </cell>
        </row>
        <row r="10">
          <cell r="F10" t="str">
            <v>Октябрь</v>
          </cell>
          <cell r="I10">
            <v>2021</v>
          </cell>
        </row>
        <row r="11">
          <cell r="F11" t="str">
            <v>Ноябрь</v>
          </cell>
          <cell r="I11">
            <v>2022</v>
          </cell>
        </row>
        <row r="12">
          <cell r="F12" t="str">
            <v>Декабрь</v>
          </cell>
          <cell r="I12">
            <v>2023</v>
          </cell>
        </row>
        <row r="13">
          <cell r="F13" t="str">
            <v>Год</v>
          </cell>
          <cell r="I13">
            <v>2024</v>
          </cell>
        </row>
        <row r="14">
          <cell r="I14">
            <v>2025</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Инструкция"/>
      <sheetName val="Лог обновления"/>
      <sheetName val="Титульный"/>
      <sheetName val="Отпуск ЭЭ сет организациями"/>
      <sheetName val="Комментарии"/>
      <sheetName val="Проверка"/>
      <sheetName val="Statistic"/>
      <sheetName val="TEHSHEET"/>
      <sheetName val="et_union"/>
      <sheetName val="AllSheetsInThisWorkbook"/>
      <sheetName val="mod_00"/>
      <sheetName val="mod_01"/>
      <sheetName val="mod_11"/>
      <sheetName val="modComm"/>
      <sheetName val="modButton"/>
      <sheetName val="REESTR_ORG"/>
      <sheetName val="REESTR_MO"/>
      <sheetName val="modfrmReestr"/>
      <sheetName val="modfrmCheckUpdates"/>
      <sheetName val="modReestr"/>
      <sheetName val="modListProv"/>
      <sheetName val="modUpdTemplMain"/>
      <sheetName val="modDoubleClick"/>
      <sheetName val="modHyperlink"/>
      <sheetName val="modfrmDateChoose"/>
    </sheetNames>
    <sheetDataSet>
      <sheetData sheetId="2">
        <row r="16">
          <cell r="G16" t="str">
            <v>ОАО "Туапсинский морской торговый порт"</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Таблица РЭК"/>
      <sheetName val="П1.16(20э)"/>
      <sheetName val="Компенсация расходов"/>
      <sheetName val="Тариф"/>
    </sheetNames>
    <sheetDataSet>
      <sheetData sheetId="0">
        <row r="101">
          <cell r="H101">
            <v>11.12</v>
          </cell>
        </row>
        <row r="102">
          <cell r="H102">
            <v>0.88</v>
          </cell>
        </row>
        <row r="106">
          <cell r="H106">
            <v>0.07913669064748202</v>
          </cell>
        </row>
        <row r="116">
          <cell r="H116">
            <v>13411.646584646704</v>
          </cell>
        </row>
        <row r="117">
          <cell r="H117">
            <v>3060.418816551724</v>
          </cell>
        </row>
        <row r="118">
          <cell r="H118">
            <v>10351.22776809498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F14"/>
  <sheetViews>
    <sheetView zoomScalePageLayoutView="0" workbookViewId="0" topLeftCell="A1">
      <selection activeCell="A6" sqref="A6:B6"/>
    </sheetView>
  </sheetViews>
  <sheetFormatPr defaultColWidth="9.140625" defaultRowHeight="15"/>
  <cols>
    <col min="1" max="6" width="21.57421875" style="7" customWidth="1"/>
    <col min="7" max="16384" width="9.140625" style="7" customWidth="1"/>
  </cols>
  <sheetData>
    <row r="1" spans="1:6" ht="56.25" customHeight="1">
      <c r="A1" s="23" t="s">
        <v>0</v>
      </c>
      <c r="B1" s="23"/>
      <c r="C1" s="23"/>
      <c r="D1" s="23"/>
      <c r="E1" s="23"/>
      <c r="F1" s="23"/>
    </row>
    <row r="2" ht="15"/>
    <row r="3" spans="1:6" ht="60" customHeight="1">
      <c r="A3" s="24" t="s">
        <v>99</v>
      </c>
      <c r="B3" s="24"/>
      <c r="C3" s="24"/>
      <c r="D3" s="24"/>
      <c r="E3" s="24"/>
      <c r="F3" s="24"/>
    </row>
    <row r="4" ht="15"/>
    <row r="5" spans="1:6" ht="33" customHeight="1">
      <c r="A5" s="25" t="s">
        <v>101</v>
      </c>
      <c r="B5" s="25"/>
      <c r="C5" s="25" t="s">
        <v>102</v>
      </c>
      <c r="D5" s="25"/>
      <c r="E5" s="25" t="s">
        <v>103</v>
      </c>
      <c r="F5" s="25"/>
    </row>
    <row r="6" spans="1:6" ht="78.75" customHeight="1">
      <c r="A6" s="22"/>
      <c r="B6" s="22"/>
      <c r="C6" s="22"/>
      <c r="D6" s="22"/>
      <c r="E6" s="22"/>
      <c r="F6" s="22"/>
    </row>
    <row r="7" ht="15"/>
    <row r="8" ht="15"/>
    <row r="9" ht="15"/>
    <row r="13" ht="17.25">
      <c r="A13" s="9" t="s">
        <v>104</v>
      </c>
    </row>
    <row r="14" ht="13.5">
      <c r="A14" s="8" t="s">
        <v>105</v>
      </c>
    </row>
  </sheetData>
  <sheetProtection/>
  <mergeCells count="8">
    <mergeCell ref="A6:B6"/>
    <mergeCell ref="C6:D6"/>
    <mergeCell ref="E6:F6"/>
    <mergeCell ref="A1:F1"/>
    <mergeCell ref="A3:F3"/>
    <mergeCell ref="A5:B5"/>
    <mergeCell ref="C5:D5"/>
    <mergeCell ref="E5:F5"/>
  </mergeCells>
  <printOptions horizontalCentered="1"/>
  <pageMargins left="0.7874015748031497" right="0.1968503937007874" top="0.3937007874015748" bottom="0.3937007874015748" header="0.31496062992125984" footer="0.31496062992125984"/>
  <pageSetup fitToHeight="1" fitToWidth="1" horizontalDpi="600" verticalDpi="600" orientation="portrait" paperSize="9" scale="71"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BL53"/>
  <sheetViews>
    <sheetView zoomScalePageLayoutView="0" workbookViewId="0" topLeftCell="A7">
      <selection activeCell="A9" sqref="A9:BL9"/>
    </sheetView>
  </sheetViews>
  <sheetFormatPr defaultColWidth="1.421875" defaultRowHeight="15"/>
  <cols>
    <col min="1" max="16384" width="1.421875" style="6" customWidth="1"/>
  </cols>
  <sheetData>
    <row r="1" s="1" customFormat="1" ht="9.75">
      <c r="BL1" s="2" t="s">
        <v>17</v>
      </c>
    </row>
    <row r="2" s="1" customFormat="1" ht="9.75">
      <c r="BL2" s="2" t="s">
        <v>18</v>
      </c>
    </row>
    <row r="3" s="1" customFormat="1" ht="9.75">
      <c r="BL3" s="2" t="s">
        <v>19</v>
      </c>
    </row>
    <row r="4" s="3" customFormat="1" ht="15"/>
    <row r="5" s="3" customFormat="1" ht="15"/>
    <row r="6" spans="1:64" s="4" customFormat="1" ht="18">
      <c r="A6" s="39" t="s">
        <v>20</v>
      </c>
      <c r="B6" s="39"/>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H6" s="39"/>
      <c r="BI6" s="39"/>
      <c r="BJ6" s="39"/>
      <c r="BK6" s="39"/>
      <c r="BL6" s="39"/>
    </row>
    <row r="7" spans="1:64" s="4" customFormat="1" ht="18">
      <c r="A7" s="39" t="s">
        <v>21</v>
      </c>
      <c r="B7" s="39"/>
      <c r="C7" s="39"/>
      <c r="D7" s="39"/>
      <c r="E7" s="39"/>
      <c r="F7" s="39"/>
      <c r="G7" s="39"/>
      <c r="H7" s="39"/>
      <c r="I7" s="39"/>
      <c r="J7" s="39"/>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c r="BG7" s="39"/>
      <c r="BH7" s="39"/>
      <c r="BI7" s="39"/>
      <c r="BJ7" s="39"/>
      <c r="BK7" s="39"/>
      <c r="BL7" s="39"/>
    </row>
    <row r="8" spans="1:64" s="4" customFormat="1" ht="18">
      <c r="A8" s="39" t="s">
        <v>22</v>
      </c>
      <c r="B8" s="39"/>
      <c r="C8" s="39"/>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row>
    <row r="9" spans="1:64" s="4" customFormat="1" ht="18">
      <c r="A9" s="39" t="s">
        <v>23</v>
      </c>
      <c r="B9" s="39"/>
      <c r="C9" s="39"/>
      <c r="D9" s="39"/>
      <c r="E9" s="39"/>
      <c r="F9" s="39"/>
      <c r="G9" s="39"/>
      <c r="H9" s="39"/>
      <c r="I9" s="39"/>
      <c r="J9" s="39"/>
      <c r="K9" s="3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c r="BG9" s="39"/>
      <c r="BH9" s="39"/>
      <c r="BI9" s="39"/>
      <c r="BJ9" s="39"/>
      <c r="BK9" s="39"/>
      <c r="BL9" s="39"/>
    </row>
    <row r="10" s="3" customFormat="1" ht="15"/>
    <row r="11" s="3" customFormat="1" ht="15"/>
    <row r="12" spans="1:64" s="5" customFormat="1" ht="12">
      <c r="A12" s="40" t="s">
        <v>1</v>
      </c>
      <c r="B12" s="40"/>
      <c r="C12" s="40"/>
      <c r="D12" s="40"/>
      <c r="E12" s="40" t="s">
        <v>2</v>
      </c>
      <c r="F12" s="40"/>
      <c r="G12" s="40"/>
      <c r="H12" s="40"/>
      <c r="I12" s="40"/>
      <c r="J12" s="40"/>
      <c r="K12" s="40"/>
      <c r="L12" s="40"/>
      <c r="M12" s="40"/>
      <c r="N12" s="40"/>
      <c r="O12" s="40"/>
      <c r="P12" s="40"/>
      <c r="Q12" s="40"/>
      <c r="R12" s="40"/>
      <c r="S12" s="40"/>
      <c r="T12" s="40"/>
      <c r="U12" s="40"/>
      <c r="V12" s="40"/>
      <c r="W12" s="40"/>
      <c r="X12" s="40"/>
      <c r="Y12" s="40"/>
      <c r="Z12" s="40"/>
      <c r="AA12" s="40" t="s">
        <v>24</v>
      </c>
      <c r="AB12" s="40"/>
      <c r="AC12" s="40"/>
      <c r="AD12" s="40"/>
      <c r="AE12" s="40"/>
      <c r="AF12" s="40"/>
      <c r="AG12" s="41" t="s">
        <v>25</v>
      </c>
      <c r="AH12" s="41"/>
      <c r="AI12" s="41"/>
      <c r="AJ12" s="41"/>
      <c r="AK12" s="41"/>
      <c r="AL12" s="41"/>
      <c r="AM12" s="41"/>
      <c r="AN12" s="41"/>
      <c r="AO12" s="41"/>
      <c r="AP12" s="41"/>
      <c r="AQ12" s="41"/>
      <c r="AR12" s="41"/>
      <c r="AS12" s="41"/>
      <c r="AT12" s="41"/>
      <c r="AU12" s="41"/>
      <c r="AV12" s="41"/>
      <c r="AW12" s="41"/>
      <c r="AX12" s="41"/>
      <c r="AY12" s="41"/>
      <c r="AZ12" s="41"/>
      <c r="BA12" s="40" t="s">
        <v>26</v>
      </c>
      <c r="BB12" s="40"/>
      <c r="BC12" s="40"/>
      <c r="BD12" s="40"/>
      <c r="BE12" s="40"/>
      <c r="BF12" s="40"/>
      <c r="BG12" s="40"/>
      <c r="BH12" s="40"/>
      <c r="BI12" s="40"/>
      <c r="BJ12" s="40"/>
      <c r="BK12" s="40"/>
      <c r="BL12" s="40"/>
    </row>
    <row r="13" spans="1:64" s="5" customFormat="1" ht="12">
      <c r="A13" s="32"/>
      <c r="B13" s="32"/>
      <c r="C13" s="32"/>
      <c r="D13" s="32"/>
      <c r="E13" s="32"/>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t="s">
        <v>27</v>
      </c>
      <c r="AH13" s="32"/>
      <c r="AI13" s="32"/>
      <c r="AJ13" s="32"/>
      <c r="AK13" s="32"/>
      <c r="AL13" s="32"/>
      <c r="AM13" s="32"/>
      <c r="AN13" s="32"/>
      <c r="AO13" s="32"/>
      <c r="AP13" s="32"/>
      <c r="AQ13" s="32" t="s">
        <v>28</v>
      </c>
      <c r="AR13" s="32"/>
      <c r="AS13" s="32"/>
      <c r="AT13" s="32"/>
      <c r="AU13" s="32"/>
      <c r="AV13" s="32"/>
      <c r="AW13" s="32"/>
      <c r="AX13" s="32"/>
      <c r="AY13" s="32"/>
      <c r="AZ13" s="32"/>
      <c r="BA13" s="32"/>
      <c r="BB13" s="32"/>
      <c r="BC13" s="32"/>
      <c r="BD13" s="32"/>
      <c r="BE13" s="32"/>
      <c r="BF13" s="32"/>
      <c r="BG13" s="32"/>
      <c r="BH13" s="32"/>
      <c r="BI13" s="32"/>
      <c r="BJ13" s="32"/>
      <c r="BK13" s="32"/>
      <c r="BL13" s="32"/>
    </row>
    <row r="14" spans="1:64" s="5" customFormat="1" ht="12">
      <c r="A14" s="42" t="s">
        <v>29</v>
      </c>
      <c r="B14" s="43"/>
      <c r="C14" s="43"/>
      <c r="D14" s="44"/>
      <c r="E14" s="48" t="s">
        <v>30</v>
      </c>
      <c r="F14" s="48"/>
      <c r="G14" s="48"/>
      <c r="H14" s="48"/>
      <c r="I14" s="48"/>
      <c r="J14" s="48"/>
      <c r="K14" s="48"/>
      <c r="L14" s="48"/>
      <c r="M14" s="48"/>
      <c r="N14" s="48"/>
      <c r="O14" s="48"/>
      <c r="P14" s="48"/>
      <c r="Q14" s="48"/>
      <c r="R14" s="48"/>
      <c r="S14" s="48"/>
      <c r="T14" s="48"/>
      <c r="U14" s="48"/>
      <c r="V14" s="48"/>
      <c r="W14" s="48"/>
      <c r="X14" s="48"/>
      <c r="Y14" s="48"/>
      <c r="Z14" s="48"/>
      <c r="AA14" s="49" t="s">
        <v>3</v>
      </c>
      <c r="AB14" s="50"/>
      <c r="AC14" s="50"/>
      <c r="AD14" s="50"/>
      <c r="AE14" s="50"/>
      <c r="AF14" s="51"/>
      <c r="AG14" s="33"/>
      <c r="AH14" s="34"/>
      <c r="AI14" s="34"/>
      <c r="AJ14" s="34"/>
      <c r="AK14" s="34"/>
      <c r="AL14" s="34"/>
      <c r="AM14" s="34"/>
      <c r="AN14" s="34"/>
      <c r="AO14" s="34"/>
      <c r="AP14" s="35"/>
      <c r="AQ14" s="33"/>
      <c r="AR14" s="34"/>
      <c r="AS14" s="34"/>
      <c r="AT14" s="34"/>
      <c r="AU14" s="34"/>
      <c r="AV14" s="34"/>
      <c r="AW14" s="34"/>
      <c r="AX14" s="34"/>
      <c r="AY14" s="34"/>
      <c r="AZ14" s="35"/>
      <c r="BA14" s="26"/>
      <c r="BB14" s="27"/>
      <c r="BC14" s="27"/>
      <c r="BD14" s="27"/>
      <c r="BE14" s="27"/>
      <c r="BF14" s="27"/>
      <c r="BG14" s="27"/>
      <c r="BH14" s="27"/>
      <c r="BI14" s="27"/>
      <c r="BJ14" s="27"/>
      <c r="BK14" s="27"/>
      <c r="BL14" s="28"/>
    </row>
    <row r="15" spans="1:64" s="5" customFormat="1" ht="12">
      <c r="A15" s="45"/>
      <c r="B15" s="46"/>
      <c r="C15" s="46"/>
      <c r="D15" s="47"/>
      <c r="E15" s="56" t="s">
        <v>31</v>
      </c>
      <c r="F15" s="56"/>
      <c r="G15" s="56"/>
      <c r="H15" s="56"/>
      <c r="I15" s="56"/>
      <c r="J15" s="56"/>
      <c r="K15" s="56"/>
      <c r="L15" s="56"/>
      <c r="M15" s="56"/>
      <c r="N15" s="56"/>
      <c r="O15" s="56"/>
      <c r="P15" s="56"/>
      <c r="Q15" s="56"/>
      <c r="R15" s="56"/>
      <c r="S15" s="56"/>
      <c r="T15" s="56"/>
      <c r="U15" s="56"/>
      <c r="V15" s="56"/>
      <c r="W15" s="56"/>
      <c r="X15" s="56"/>
      <c r="Y15" s="56"/>
      <c r="Z15" s="56"/>
      <c r="AA15" s="52"/>
      <c r="AB15" s="53"/>
      <c r="AC15" s="53"/>
      <c r="AD15" s="53"/>
      <c r="AE15" s="53"/>
      <c r="AF15" s="54"/>
      <c r="AG15" s="36"/>
      <c r="AH15" s="37"/>
      <c r="AI15" s="37"/>
      <c r="AJ15" s="37"/>
      <c r="AK15" s="37"/>
      <c r="AL15" s="37"/>
      <c r="AM15" s="37"/>
      <c r="AN15" s="37"/>
      <c r="AO15" s="37"/>
      <c r="AP15" s="38"/>
      <c r="AQ15" s="36"/>
      <c r="AR15" s="37"/>
      <c r="AS15" s="37"/>
      <c r="AT15" s="37"/>
      <c r="AU15" s="37"/>
      <c r="AV15" s="37"/>
      <c r="AW15" s="37"/>
      <c r="AX15" s="37"/>
      <c r="AY15" s="37"/>
      <c r="AZ15" s="38"/>
      <c r="BA15" s="29"/>
      <c r="BB15" s="30"/>
      <c r="BC15" s="30"/>
      <c r="BD15" s="30"/>
      <c r="BE15" s="30"/>
      <c r="BF15" s="30"/>
      <c r="BG15" s="30"/>
      <c r="BH15" s="30"/>
      <c r="BI15" s="30"/>
      <c r="BJ15" s="30"/>
      <c r="BK15" s="30"/>
      <c r="BL15" s="31"/>
    </row>
    <row r="16" spans="1:64" s="5" customFormat="1" ht="12">
      <c r="A16" s="42" t="s">
        <v>32</v>
      </c>
      <c r="B16" s="43"/>
      <c r="C16" s="43"/>
      <c r="D16" s="44"/>
      <c r="E16" s="48" t="s">
        <v>30</v>
      </c>
      <c r="F16" s="48"/>
      <c r="G16" s="48"/>
      <c r="H16" s="48"/>
      <c r="I16" s="48"/>
      <c r="J16" s="48"/>
      <c r="K16" s="48"/>
      <c r="L16" s="48"/>
      <c r="M16" s="48"/>
      <c r="N16" s="48"/>
      <c r="O16" s="48"/>
      <c r="P16" s="48"/>
      <c r="Q16" s="48"/>
      <c r="R16" s="48"/>
      <c r="S16" s="48"/>
      <c r="T16" s="48"/>
      <c r="U16" s="48"/>
      <c r="V16" s="48"/>
      <c r="W16" s="48"/>
      <c r="X16" s="48"/>
      <c r="Y16" s="48"/>
      <c r="Z16" s="48"/>
      <c r="AA16" s="49" t="s">
        <v>3</v>
      </c>
      <c r="AB16" s="50"/>
      <c r="AC16" s="50"/>
      <c r="AD16" s="50"/>
      <c r="AE16" s="50"/>
      <c r="AF16" s="51"/>
      <c r="AG16" s="33"/>
      <c r="AH16" s="34"/>
      <c r="AI16" s="34"/>
      <c r="AJ16" s="34"/>
      <c r="AK16" s="34"/>
      <c r="AL16" s="34"/>
      <c r="AM16" s="34"/>
      <c r="AN16" s="34"/>
      <c r="AO16" s="34"/>
      <c r="AP16" s="35"/>
      <c r="AQ16" s="33"/>
      <c r="AR16" s="34"/>
      <c r="AS16" s="34"/>
      <c r="AT16" s="34"/>
      <c r="AU16" s="34"/>
      <c r="AV16" s="34"/>
      <c r="AW16" s="34"/>
      <c r="AX16" s="34"/>
      <c r="AY16" s="34"/>
      <c r="AZ16" s="35"/>
      <c r="BA16" s="26"/>
      <c r="BB16" s="27"/>
      <c r="BC16" s="27"/>
      <c r="BD16" s="27"/>
      <c r="BE16" s="27"/>
      <c r="BF16" s="27"/>
      <c r="BG16" s="27"/>
      <c r="BH16" s="27"/>
      <c r="BI16" s="27"/>
      <c r="BJ16" s="27"/>
      <c r="BK16" s="27"/>
      <c r="BL16" s="28"/>
    </row>
    <row r="17" spans="1:64" s="5" customFormat="1" ht="12">
      <c r="A17" s="45"/>
      <c r="B17" s="46"/>
      <c r="C17" s="46"/>
      <c r="D17" s="47"/>
      <c r="E17" s="55" t="s">
        <v>33</v>
      </c>
      <c r="F17" s="55"/>
      <c r="G17" s="55"/>
      <c r="H17" s="55"/>
      <c r="I17" s="55"/>
      <c r="J17" s="55"/>
      <c r="K17" s="55"/>
      <c r="L17" s="55"/>
      <c r="M17" s="55"/>
      <c r="N17" s="55"/>
      <c r="O17" s="55"/>
      <c r="P17" s="55"/>
      <c r="Q17" s="55"/>
      <c r="R17" s="55"/>
      <c r="S17" s="55"/>
      <c r="T17" s="55"/>
      <c r="U17" s="55"/>
      <c r="V17" s="55"/>
      <c r="W17" s="55"/>
      <c r="X17" s="55"/>
      <c r="Y17" s="55"/>
      <c r="Z17" s="55"/>
      <c r="AA17" s="52"/>
      <c r="AB17" s="53"/>
      <c r="AC17" s="53"/>
      <c r="AD17" s="53"/>
      <c r="AE17" s="53"/>
      <c r="AF17" s="54"/>
      <c r="AG17" s="36"/>
      <c r="AH17" s="37"/>
      <c r="AI17" s="37"/>
      <c r="AJ17" s="37"/>
      <c r="AK17" s="37"/>
      <c r="AL17" s="37"/>
      <c r="AM17" s="37"/>
      <c r="AN17" s="37"/>
      <c r="AO17" s="37"/>
      <c r="AP17" s="38"/>
      <c r="AQ17" s="36"/>
      <c r="AR17" s="37"/>
      <c r="AS17" s="37"/>
      <c r="AT17" s="37"/>
      <c r="AU17" s="37"/>
      <c r="AV17" s="37"/>
      <c r="AW17" s="37"/>
      <c r="AX17" s="37"/>
      <c r="AY17" s="37"/>
      <c r="AZ17" s="38"/>
      <c r="BA17" s="29"/>
      <c r="BB17" s="30"/>
      <c r="BC17" s="30"/>
      <c r="BD17" s="30"/>
      <c r="BE17" s="30"/>
      <c r="BF17" s="30"/>
      <c r="BG17" s="30"/>
      <c r="BH17" s="30"/>
      <c r="BI17" s="30"/>
      <c r="BJ17" s="30"/>
      <c r="BK17" s="30"/>
      <c r="BL17" s="31"/>
    </row>
    <row r="18" spans="1:64" s="5" customFormat="1" ht="15" customHeight="1">
      <c r="A18" s="63" t="s">
        <v>34</v>
      </c>
      <c r="B18" s="63"/>
      <c r="C18" s="63"/>
      <c r="D18" s="63"/>
      <c r="E18" s="56" t="s">
        <v>35</v>
      </c>
      <c r="F18" s="56"/>
      <c r="G18" s="56"/>
      <c r="H18" s="56"/>
      <c r="I18" s="56"/>
      <c r="J18" s="56"/>
      <c r="K18" s="56"/>
      <c r="L18" s="56"/>
      <c r="M18" s="56"/>
      <c r="N18" s="56"/>
      <c r="O18" s="56"/>
      <c r="P18" s="56"/>
      <c r="Q18" s="56"/>
      <c r="R18" s="56"/>
      <c r="S18" s="56"/>
      <c r="T18" s="56"/>
      <c r="U18" s="56"/>
      <c r="V18" s="56"/>
      <c r="W18" s="56"/>
      <c r="X18" s="56"/>
      <c r="Y18" s="56"/>
      <c r="Z18" s="56"/>
      <c r="AA18" s="56" t="s">
        <v>3</v>
      </c>
      <c r="AB18" s="56"/>
      <c r="AC18" s="56"/>
      <c r="AD18" s="56"/>
      <c r="AE18" s="56"/>
      <c r="AF18" s="56"/>
      <c r="AG18" s="61"/>
      <c r="AH18" s="61"/>
      <c r="AI18" s="61"/>
      <c r="AJ18" s="61"/>
      <c r="AK18" s="61"/>
      <c r="AL18" s="61"/>
      <c r="AM18" s="61"/>
      <c r="AN18" s="61"/>
      <c r="AO18" s="61"/>
      <c r="AP18" s="61"/>
      <c r="AQ18" s="61"/>
      <c r="AR18" s="61"/>
      <c r="AS18" s="61"/>
      <c r="AT18" s="61"/>
      <c r="AU18" s="61"/>
      <c r="AV18" s="61"/>
      <c r="AW18" s="61"/>
      <c r="AX18" s="61"/>
      <c r="AY18" s="61"/>
      <c r="AZ18" s="61"/>
      <c r="BA18" s="60"/>
      <c r="BB18" s="60"/>
      <c r="BC18" s="60"/>
      <c r="BD18" s="60"/>
      <c r="BE18" s="60"/>
      <c r="BF18" s="60"/>
      <c r="BG18" s="60"/>
      <c r="BH18" s="60"/>
      <c r="BI18" s="60"/>
      <c r="BJ18" s="60"/>
      <c r="BK18" s="60"/>
      <c r="BL18" s="60"/>
    </row>
    <row r="19" spans="1:64" s="5" customFormat="1" ht="15" customHeight="1">
      <c r="A19" s="57" t="s">
        <v>36</v>
      </c>
      <c r="B19" s="57"/>
      <c r="C19" s="57"/>
      <c r="D19" s="57"/>
      <c r="E19" s="58" t="s">
        <v>4</v>
      </c>
      <c r="F19" s="58"/>
      <c r="G19" s="58"/>
      <c r="H19" s="58"/>
      <c r="I19" s="58"/>
      <c r="J19" s="58"/>
      <c r="K19" s="58"/>
      <c r="L19" s="58"/>
      <c r="M19" s="58"/>
      <c r="N19" s="58"/>
      <c r="O19" s="58"/>
      <c r="P19" s="58"/>
      <c r="Q19" s="58"/>
      <c r="R19" s="58"/>
      <c r="S19" s="58"/>
      <c r="T19" s="58"/>
      <c r="U19" s="58"/>
      <c r="V19" s="58"/>
      <c r="W19" s="58"/>
      <c r="X19" s="58"/>
      <c r="Y19" s="58"/>
      <c r="Z19" s="58"/>
      <c r="AA19" s="58" t="s">
        <v>3</v>
      </c>
      <c r="AB19" s="58"/>
      <c r="AC19" s="58"/>
      <c r="AD19" s="58"/>
      <c r="AE19" s="58"/>
      <c r="AF19" s="58"/>
      <c r="AG19" s="62"/>
      <c r="AH19" s="62"/>
      <c r="AI19" s="62"/>
      <c r="AJ19" s="62"/>
      <c r="AK19" s="62"/>
      <c r="AL19" s="62"/>
      <c r="AM19" s="62"/>
      <c r="AN19" s="62"/>
      <c r="AO19" s="62"/>
      <c r="AP19" s="62"/>
      <c r="AQ19" s="62"/>
      <c r="AR19" s="62"/>
      <c r="AS19" s="62"/>
      <c r="AT19" s="62"/>
      <c r="AU19" s="62"/>
      <c r="AV19" s="62"/>
      <c r="AW19" s="62"/>
      <c r="AX19" s="62"/>
      <c r="AY19" s="62"/>
      <c r="AZ19" s="62"/>
      <c r="BA19" s="59"/>
      <c r="BB19" s="59"/>
      <c r="BC19" s="59"/>
      <c r="BD19" s="59"/>
      <c r="BE19" s="59"/>
      <c r="BF19" s="59"/>
      <c r="BG19" s="59"/>
      <c r="BH19" s="59"/>
      <c r="BI19" s="59"/>
      <c r="BJ19" s="59"/>
      <c r="BK19" s="59"/>
      <c r="BL19" s="59"/>
    </row>
    <row r="20" spans="1:64" s="5" customFormat="1" ht="15" customHeight="1">
      <c r="A20" s="63" t="s">
        <v>37</v>
      </c>
      <c r="B20" s="63"/>
      <c r="C20" s="63"/>
      <c r="D20" s="63"/>
      <c r="E20" s="56" t="s">
        <v>5</v>
      </c>
      <c r="F20" s="56"/>
      <c r="G20" s="56"/>
      <c r="H20" s="56"/>
      <c r="I20" s="56"/>
      <c r="J20" s="56"/>
      <c r="K20" s="56"/>
      <c r="L20" s="56"/>
      <c r="M20" s="56"/>
      <c r="N20" s="56"/>
      <c r="O20" s="56"/>
      <c r="P20" s="56"/>
      <c r="Q20" s="56"/>
      <c r="R20" s="56"/>
      <c r="S20" s="56"/>
      <c r="T20" s="56"/>
      <c r="U20" s="56"/>
      <c r="V20" s="56"/>
      <c r="W20" s="56"/>
      <c r="X20" s="56"/>
      <c r="Y20" s="56"/>
      <c r="Z20" s="56"/>
      <c r="AA20" s="56" t="s">
        <v>3</v>
      </c>
      <c r="AB20" s="56"/>
      <c r="AC20" s="56"/>
      <c r="AD20" s="56"/>
      <c r="AE20" s="56"/>
      <c r="AF20" s="56"/>
      <c r="AG20" s="61"/>
      <c r="AH20" s="61"/>
      <c r="AI20" s="61"/>
      <c r="AJ20" s="61"/>
      <c r="AK20" s="61"/>
      <c r="AL20" s="61"/>
      <c r="AM20" s="61"/>
      <c r="AN20" s="61"/>
      <c r="AO20" s="61"/>
      <c r="AP20" s="61"/>
      <c r="AQ20" s="61"/>
      <c r="AR20" s="61"/>
      <c r="AS20" s="61"/>
      <c r="AT20" s="61"/>
      <c r="AU20" s="61"/>
      <c r="AV20" s="61"/>
      <c r="AW20" s="61"/>
      <c r="AX20" s="61"/>
      <c r="AY20" s="61"/>
      <c r="AZ20" s="61"/>
      <c r="BA20" s="60"/>
      <c r="BB20" s="60"/>
      <c r="BC20" s="60"/>
      <c r="BD20" s="60"/>
      <c r="BE20" s="60"/>
      <c r="BF20" s="60"/>
      <c r="BG20" s="60"/>
      <c r="BH20" s="60"/>
      <c r="BI20" s="60"/>
      <c r="BJ20" s="60"/>
      <c r="BK20" s="60"/>
      <c r="BL20" s="60"/>
    </row>
    <row r="21" spans="1:64" s="5" customFormat="1" ht="12">
      <c r="A21" s="42" t="s">
        <v>38</v>
      </c>
      <c r="B21" s="43"/>
      <c r="C21" s="43"/>
      <c r="D21" s="44"/>
      <c r="E21" s="48" t="s">
        <v>39</v>
      </c>
      <c r="F21" s="48"/>
      <c r="G21" s="48"/>
      <c r="H21" s="48"/>
      <c r="I21" s="48"/>
      <c r="J21" s="48"/>
      <c r="K21" s="48"/>
      <c r="L21" s="48"/>
      <c r="M21" s="48"/>
      <c r="N21" s="48"/>
      <c r="O21" s="48"/>
      <c r="P21" s="48"/>
      <c r="Q21" s="48"/>
      <c r="R21" s="48"/>
      <c r="S21" s="48"/>
      <c r="T21" s="48"/>
      <c r="U21" s="48"/>
      <c r="V21" s="48"/>
      <c r="W21" s="48"/>
      <c r="X21" s="48"/>
      <c r="Y21" s="48"/>
      <c r="Z21" s="48"/>
      <c r="AA21" s="49" t="s">
        <v>3</v>
      </c>
      <c r="AB21" s="50"/>
      <c r="AC21" s="50"/>
      <c r="AD21" s="50"/>
      <c r="AE21" s="50"/>
      <c r="AF21" s="51"/>
      <c r="AG21" s="33"/>
      <c r="AH21" s="34"/>
      <c r="AI21" s="34"/>
      <c r="AJ21" s="34"/>
      <c r="AK21" s="34"/>
      <c r="AL21" s="34"/>
      <c r="AM21" s="34"/>
      <c r="AN21" s="34"/>
      <c r="AO21" s="34"/>
      <c r="AP21" s="35"/>
      <c r="AQ21" s="33"/>
      <c r="AR21" s="34"/>
      <c r="AS21" s="34"/>
      <c r="AT21" s="34"/>
      <c r="AU21" s="34"/>
      <c r="AV21" s="34"/>
      <c r="AW21" s="34"/>
      <c r="AX21" s="34"/>
      <c r="AY21" s="34"/>
      <c r="AZ21" s="35"/>
      <c r="BA21" s="26"/>
      <c r="BB21" s="27"/>
      <c r="BC21" s="27"/>
      <c r="BD21" s="27"/>
      <c r="BE21" s="27"/>
      <c r="BF21" s="27"/>
      <c r="BG21" s="27"/>
      <c r="BH21" s="27"/>
      <c r="BI21" s="27"/>
      <c r="BJ21" s="27"/>
      <c r="BK21" s="27"/>
      <c r="BL21" s="28"/>
    </row>
    <row r="22" spans="1:64" s="5" customFormat="1" ht="12">
      <c r="A22" s="45"/>
      <c r="B22" s="46"/>
      <c r="C22" s="46"/>
      <c r="D22" s="47"/>
      <c r="E22" s="55" t="s">
        <v>40</v>
      </c>
      <c r="F22" s="55"/>
      <c r="G22" s="55"/>
      <c r="H22" s="55"/>
      <c r="I22" s="55"/>
      <c r="J22" s="55"/>
      <c r="K22" s="55"/>
      <c r="L22" s="55"/>
      <c r="M22" s="55"/>
      <c r="N22" s="55"/>
      <c r="O22" s="55"/>
      <c r="P22" s="55"/>
      <c r="Q22" s="55"/>
      <c r="R22" s="55"/>
      <c r="S22" s="55"/>
      <c r="T22" s="55"/>
      <c r="U22" s="55"/>
      <c r="V22" s="55"/>
      <c r="W22" s="55"/>
      <c r="X22" s="55"/>
      <c r="Y22" s="55"/>
      <c r="Z22" s="55"/>
      <c r="AA22" s="52"/>
      <c r="AB22" s="53"/>
      <c r="AC22" s="53"/>
      <c r="AD22" s="53"/>
      <c r="AE22" s="53"/>
      <c r="AF22" s="54"/>
      <c r="AG22" s="36"/>
      <c r="AH22" s="37"/>
      <c r="AI22" s="37"/>
      <c r="AJ22" s="37"/>
      <c r="AK22" s="37"/>
      <c r="AL22" s="37"/>
      <c r="AM22" s="37"/>
      <c r="AN22" s="37"/>
      <c r="AO22" s="37"/>
      <c r="AP22" s="38"/>
      <c r="AQ22" s="36"/>
      <c r="AR22" s="37"/>
      <c r="AS22" s="37"/>
      <c r="AT22" s="37"/>
      <c r="AU22" s="37"/>
      <c r="AV22" s="37"/>
      <c r="AW22" s="37"/>
      <c r="AX22" s="37"/>
      <c r="AY22" s="37"/>
      <c r="AZ22" s="38"/>
      <c r="BA22" s="29"/>
      <c r="BB22" s="30"/>
      <c r="BC22" s="30"/>
      <c r="BD22" s="30"/>
      <c r="BE22" s="30"/>
      <c r="BF22" s="30"/>
      <c r="BG22" s="30"/>
      <c r="BH22" s="30"/>
      <c r="BI22" s="30"/>
      <c r="BJ22" s="30"/>
      <c r="BK22" s="30"/>
      <c r="BL22" s="31"/>
    </row>
    <row r="23" spans="1:64" s="5" customFormat="1" ht="15" customHeight="1">
      <c r="A23" s="63" t="s">
        <v>41</v>
      </c>
      <c r="B23" s="63"/>
      <c r="C23" s="63"/>
      <c r="D23" s="63"/>
      <c r="E23" s="56" t="s">
        <v>5</v>
      </c>
      <c r="F23" s="56"/>
      <c r="G23" s="56"/>
      <c r="H23" s="56"/>
      <c r="I23" s="56"/>
      <c r="J23" s="56"/>
      <c r="K23" s="56"/>
      <c r="L23" s="56"/>
      <c r="M23" s="56"/>
      <c r="N23" s="56"/>
      <c r="O23" s="56"/>
      <c r="P23" s="56"/>
      <c r="Q23" s="56"/>
      <c r="R23" s="56"/>
      <c r="S23" s="56"/>
      <c r="T23" s="56"/>
      <c r="U23" s="56"/>
      <c r="V23" s="56"/>
      <c r="W23" s="56"/>
      <c r="X23" s="56"/>
      <c r="Y23" s="56"/>
      <c r="Z23" s="56"/>
      <c r="AA23" s="56" t="s">
        <v>3</v>
      </c>
      <c r="AB23" s="56"/>
      <c r="AC23" s="56"/>
      <c r="AD23" s="56"/>
      <c r="AE23" s="56"/>
      <c r="AF23" s="56"/>
      <c r="AG23" s="61"/>
      <c r="AH23" s="61"/>
      <c r="AI23" s="61"/>
      <c r="AJ23" s="61"/>
      <c r="AK23" s="61"/>
      <c r="AL23" s="61"/>
      <c r="AM23" s="61"/>
      <c r="AN23" s="61"/>
      <c r="AO23" s="61"/>
      <c r="AP23" s="61"/>
      <c r="AQ23" s="61"/>
      <c r="AR23" s="61"/>
      <c r="AS23" s="61"/>
      <c r="AT23" s="61"/>
      <c r="AU23" s="61"/>
      <c r="AV23" s="61"/>
      <c r="AW23" s="61"/>
      <c r="AX23" s="61"/>
      <c r="AY23" s="61"/>
      <c r="AZ23" s="61"/>
      <c r="BA23" s="60"/>
      <c r="BB23" s="60"/>
      <c r="BC23" s="60"/>
      <c r="BD23" s="60"/>
      <c r="BE23" s="60"/>
      <c r="BF23" s="60"/>
      <c r="BG23" s="60"/>
      <c r="BH23" s="60"/>
      <c r="BI23" s="60"/>
      <c r="BJ23" s="60"/>
      <c r="BK23" s="60"/>
      <c r="BL23" s="60"/>
    </row>
    <row r="24" spans="1:64" s="5" customFormat="1" ht="15" customHeight="1">
      <c r="A24" s="57" t="s">
        <v>42</v>
      </c>
      <c r="B24" s="57"/>
      <c r="C24" s="57"/>
      <c r="D24" s="57"/>
      <c r="E24" s="58" t="s">
        <v>6</v>
      </c>
      <c r="F24" s="58"/>
      <c r="G24" s="58"/>
      <c r="H24" s="58"/>
      <c r="I24" s="58"/>
      <c r="J24" s="58"/>
      <c r="K24" s="58"/>
      <c r="L24" s="58"/>
      <c r="M24" s="58"/>
      <c r="N24" s="58"/>
      <c r="O24" s="58"/>
      <c r="P24" s="58"/>
      <c r="Q24" s="58"/>
      <c r="R24" s="58"/>
      <c r="S24" s="58"/>
      <c r="T24" s="58"/>
      <c r="U24" s="58"/>
      <c r="V24" s="58"/>
      <c r="W24" s="58"/>
      <c r="X24" s="58"/>
      <c r="Y24" s="58"/>
      <c r="Z24" s="58"/>
      <c r="AA24" s="58" t="s">
        <v>3</v>
      </c>
      <c r="AB24" s="58"/>
      <c r="AC24" s="58"/>
      <c r="AD24" s="58"/>
      <c r="AE24" s="58"/>
      <c r="AF24" s="58"/>
      <c r="AG24" s="62"/>
      <c r="AH24" s="62"/>
      <c r="AI24" s="62"/>
      <c r="AJ24" s="62"/>
      <c r="AK24" s="62"/>
      <c r="AL24" s="62"/>
      <c r="AM24" s="62"/>
      <c r="AN24" s="62"/>
      <c r="AO24" s="62"/>
      <c r="AP24" s="62"/>
      <c r="AQ24" s="62"/>
      <c r="AR24" s="62"/>
      <c r="AS24" s="62"/>
      <c r="AT24" s="62"/>
      <c r="AU24" s="62"/>
      <c r="AV24" s="62"/>
      <c r="AW24" s="62"/>
      <c r="AX24" s="62"/>
      <c r="AY24" s="62"/>
      <c r="AZ24" s="62"/>
      <c r="BA24" s="59"/>
      <c r="BB24" s="59"/>
      <c r="BC24" s="59"/>
      <c r="BD24" s="59"/>
      <c r="BE24" s="59"/>
      <c r="BF24" s="59"/>
      <c r="BG24" s="59"/>
      <c r="BH24" s="59"/>
      <c r="BI24" s="59"/>
      <c r="BJ24" s="59"/>
      <c r="BK24" s="59"/>
      <c r="BL24" s="59"/>
    </row>
    <row r="25" spans="1:64" s="5" customFormat="1" ht="15" customHeight="1">
      <c r="A25" s="63" t="s">
        <v>43</v>
      </c>
      <c r="B25" s="63"/>
      <c r="C25" s="63"/>
      <c r="D25" s="63"/>
      <c r="E25" s="56" t="s">
        <v>7</v>
      </c>
      <c r="F25" s="56"/>
      <c r="G25" s="56"/>
      <c r="H25" s="56"/>
      <c r="I25" s="56"/>
      <c r="J25" s="56"/>
      <c r="K25" s="56"/>
      <c r="L25" s="56"/>
      <c r="M25" s="56"/>
      <c r="N25" s="56"/>
      <c r="O25" s="56"/>
      <c r="P25" s="56"/>
      <c r="Q25" s="56"/>
      <c r="R25" s="56"/>
      <c r="S25" s="56"/>
      <c r="T25" s="56"/>
      <c r="U25" s="56"/>
      <c r="V25" s="56"/>
      <c r="W25" s="56"/>
      <c r="X25" s="56"/>
      <c r="Y25" s="56"/>
      <c r="Z25" s="56"/>
      <c r="AA25" s="56" t="s">
        <v>3</v>
      </c>
      <c r="AB25" s="56"/>
      <c r="AC25" s="56"/>
      <c r="AD25" s="56"/>
      <c r="AE25" s="56"/>
      <c r="AF25" s="56"/>
      <c r="AG25" s="61"/>
      <c r="AH25" s="61"/>
      <c r="AI25" s="61"/>
      <c r="AJ25" s="61"/>
      <c r="AK25" s="61"/>
      <c r="AL25" s="61"/>
      <c r="AM25" s="61"/>
      <c r="AN25" s="61"/>
      <c r="AO25" s="61"/>
      <c r="AP25" s="61"/>
      <c r="AQ25" s="61"/>
      <c r="AR25" s="61"/>
      <c r="AS25" s="61"/>
      <c r="AT25" s="61"/>
      <c r="AU25" s="61"/>
      <c r="AV25" s="61"/>
      <c r="AW25" s="61"/>
      <c r="AX25" s="61"/>
      <c r="AY25" s="61"/>
      <c r="AZ25" s="61"/>
      <c r="BA25" s="60"/>
      <c r="BB25" s="60"/>
      <c r="BC25" s="60"/>
      <c r="BD25" s="60"/>
      <c r="BE25" s="60"/>
      <c r="BF25" s="60"/>
      <c r="BG25" s="60"/>
      <c r="BH25" s="60"/>
      <c r="BI25" s="60"/>
      <c r="BJ25" s="60"/>
      <c r="BK25" s="60"/>
      <c r="BL25" s="60"/>
    </row>
    <row r="26" spans="1:64" s="5" customFormat="1" ht="15" customHeight="1">
      <c r="A26" s="57" t="s">
        <v>44</v>
      </c>
      <c r="B26" s="57"/>
      <c r="C26" s="57"/>
      <c r="D26" s="57"/>
      <c r="E26" s="58" t="s">
        <v>8</v>
      </c>
      <c r="F26" s="58"/>
      <c r="G26" s="58"/>
      <c r="H26" s="58"/>
      <c r="I26" s="58"/>
      <c r="J26" s="58"/>
      <c r="K26" s="58"/>
      <c r="L26" s="58"/>
      <c r="M26" s="58"/>
      <c r="N26" s="58"/>
      <c r="O26" s="58"/>
      <c r="P26" s="58"/>
      <c r="Q26" s="58"/>
      <c r="R26" s="58"/>
      <c r="S26" s="58"/>
      <c r="T26" s="58"/>
      <c r="U26" s="58"/>
      <c r="V26" s="58"/>
      <c r="W26" s="58"/>
      <c r="X26" s="58"/>
      <c r="Y26" s="58"/>
      <c r="Z26" s="58"/>
      <c r="AA26" s="58" t="s">
        <v>3</v>
      </c>
      <c r="AB26" s="58"/>
      <c r="AC26" s="58"/>
      <c r="AD26" s="58"/>
      <c r="AE26" s="58"/>
      <c r="AF26" s="58"/>
      <c r="AG26" s="62"/>
      <c r="AH26" s="62"/>
      <c r="AI26" s="62"/>
      <c r="AJ26" s="62"/>
      <c r="AK26" s="62"/>
      <c r="AL26" s="62"/>
      <c r="AM26" s="62"/>
      <c r="AN26" s="62"/>
      <c r="AO26" s="62"/>
      <c r="AP26" s="62"/>
      <c r="AQ26" s="62"/>
      <c r="AR26" s="62"/>
      <c r="AS26" s="62"/>
      <c r="AT26" s="62"/>
      <c r="AU26" s="62"/>
      <c r="AV26" s="62"/>
      <c r="AW26" s="62"/>
      <c r="AX26" s="62"/>
      <c r="AY26" s="62"/>
      <c r="AZ26" s="62"/>
      <c r="BA26" s="59"/>
      <c r="BB26" s="59"/>
      <c r="BC26" s="59"/>
      <c r="BD26" s="59"/>
      <c r="BE26" s="59"/>
      <c r="BF26" s="59"/>
      <c r="BG26" s="59"/>
      <c r="BH26" s="59"/>
      <c r="BI26" s="59"/>
      <c r="BJ26" s="59"/>
      <c r="BK26" s="59"/>
      <c r="BL26" s="59"/>
    </row>
    <row r="27" spans="1:64" s="5" customFormat="1" ht="15" customHeight="1">
      <c r="A27" s="63" t="s">
        <v>45</v>
      </c>
      <c r="B27" s="63"/>
      <c r="C27" s="63"/>
      <c r="D27" s="63"/>
      <c r="E27" s="56" t="s">
        <v>9</v>
      </c>
      <c r="F27" s="56"/>
      <c r="G27" s="56"/>
      <c r="H27" s="56"/>
      <c r="I27" s="56"/>
      <c r="J27" s="56"/>
      <c r="K27" s="56"/>
      <c r="L27" s="56"/>
      <c r="M27" s="56"/>
      <c r="N27" s="56"/>
      <c r="O27" s="56"/>
      <c r="P27" s="56"/>
      <c r="Q27" s="56"/>
      <c r="R27" s="56"/>
      <c r="S27" s="56"/>
      <c r="T27" s="56"/>
      <c r="U27" s="56"/>
      <c r="V27" s="56"/>
      <c r="W27" s="56"/>
      <c r="X27" s="56"/>
      <c r="Y27" s="56"/>
      <c r="Z27" s="56"/>
      <c r="AA27" s="56" t="s">
        <v>3</v>
      </c>
      <c r="AB27" s="56"/>
      <c r="AC27" s="56"/>
      <c r="AD27" s="56"/>
      <c r="AE27" s="56"/>
      <c r="AF27" s="56"/>
      <c r="AG27" s="61"/>
      <c r="AH27" s="61"/>
      <c r="AI27" s="61"/>
      <c r="AJ27" s="61"/>
      <c r="AK27" s="61"/>
      <c r="AL27" s="61"/>
      <c r="AM27" s="61"/>
      <c r="AN27" s="61"/>
      <c r="AO27" s="61"/>
      <c r="AP27" s="61"/>
      <c r="AQ27" s="61"/>
      <c r="AR27" s="61"/>
      <c r="AS27" s="61"/>
      <c r="AT27" s="61"/>
      <c r="AU27" s="61"/>
      <c r="AV27" s="61"/>
      <c r="AW27" s="61"/>
      <c r="AX27" s="61"/>
      <c r="AY27" s="61"/>
      <c r="AZ27" s="61"/>
      <c r="BA27" s="60"/>
      <c r="BB27" s="60"/>
      <c r="BC27" s="60"/>
      <c r="BD27" s="60"/>
      <c r="BE27" s="60"/>
      <c r="BF27" s="60"/>
      <c r="BG27" s="60"/>
      <c r="BH27" s="60"/>
      <c r="BI27" s="60"/>
      <c r="BJ27" s="60"/>
      <c r="BK27" s="60"/>
      <c r="BL27" s="60"/>
    </row>
    <row r="28" spans="1:64" s="5" customFormat="1" ht="15" customHeight="1">
      <c r="A28" s="57" t="s">
        <v>46</v>
      </c>
      <c r="B28" s="57"/>
      <c r="C28" s="57"/>
      <c r="D28" s="57"/>
      <c r="E28" s="58" t="s">
        <v>10</v>
      </c>
      <c r="F28" s="58"/>
      <c r="G28" s="58"/>
      <c r="H28" s="58"/>
      <c r="I28" s="58"/>
      <c r="J28" s="58"/>
      <c r="K28" s="58"/>
      <c r="L28" s="58"/>
      <c r="M28" s="58"/>
      <c r="N28" s="58"/>
      <c r="O28" s="58"/>
      <c r="P28" s="58"/>
      <c r="Q28" s="58"/>
      <c r="R28" s="58"/>
      <c r="S28" s="58"/>
      <c r="T28" s="58"/>
      <c r="U28" s="58"/>
      <c r="V28" s="58"/>
      <c r="W28" s="58"/>
      <c r="X28" s="58"/>
      <c r="Y28" s="58"/>
      <c r="Z28" s="58"/>
      <c r="AA28" s="58" t="s">
        <v>3</v>
      </c>
      <c r="AB28" s="58"/>
      <c r="AC28" s="58"/>
      <c r="AD28" s="58"/>
      <c r="AE28" s="58"/>
      <c r="AF28" s="58"/>
      <c r="AG28" s="62"/>
      <c r="AH28" s="62"/>
      <c r="AI28" s="62"/>
      <c r="AJ28" s="62"/>
      <c r="AK28" s="62"/>
      <c r="AL28" s="62"/>
      <c r="AM28" s="62"/>
      <c r="AN28" s="62"/>
      <c r="AO28" s="62"/>
      <c r="AP28" s="62"/>
      <c r="AQ28" s="62"/>
      <c r="AR28" s="62"/>
      <c r="AS28" s="62"/>
      <c r="AT28" s="62"/>
      <c r="AU28" s="62"/>
      <c r="AV28" s="62"/>
      <c r="AW28" s="62"/>
      <c r="AX28" s="62"/>
      <c r="AY28" s="62"/>
      <c r="AZ28" s="62"/>
      <c r="BA28" s="59"/>
      <c r="BB28" s="59"/>
      <c r="BC28" s="59"/>
      <c r="BD28" s="59"/>
      <c r="BE28" s="59"/>
      <c r="BF28" s="59"/>
      <c r="BG28" s="59"/>
      <c r="BH28" s="59"/>
      <c r="BI28" s="59"/>
      <c r="BJ28" s="59"/>
      <c r="BK28" s="59"/>
      <c r="BL28" s="59"/>
    </row>
    <row r="29" spans="1:64" s="5" customFormat="1" ht="15" customHeight="1">
      <c r="A29" s="63" t="s">
        <v>47</v>
      </c>
      <c r="B29" s="63"/>
      <c r="C29" s="63"/>
      <c r="D29" s="63"/>
      <c r="E29" s="56" t="s">
        <v>11</v>
      </c>
      <c r="F29" s="56"/>
      <c r="G29" s="56"/>
      <c r="H29" s="56"/>
      <c r="I29" s="56"/>
      <c r="J29" s="56"/>
      <c r="K29" s="56"/>
      <c r="L29" s="56"/>
      <c r="M29" s="56"/>
      <c r="N29" s="56"/>
      <c r="O29" s="56"/>
      <c r="P29" s="56"/>
      <c r="Q29" s="56"/>
      <c r="R29" s="56"/>
      <c r="S29" s="56"/>
      <c r="T29" s="56"/>
      <c r="U29" s="56"/>
      <c r="V29" s="56"/>
      <c r="W29" s="56"/>
      <c r="X29" s="56"/>
      <c r="Y29" s="56"/>
      <c r="Z29" s="56"/>
      <c r="AA29" s="56" t="s">
        <v>3</v>
      </c>
      <c r="AB29" s="56"/>
      <c r="AC29" s="56"/>
      <c r="AD29" s="56"/>
      <c r="AE29" s="56"/>
      <c r="AF29" s="56"/>
      <c r="AG29" s="61"/>
      <c r="AH29" s="61"/>
      <c r="AI29" s="61"/>
      <c r="AJ29" s="61"/>
      <c r="AK29" s="61"/>
      <c r="AL29" s="61"/>
      <c r="AM29" s="61"/>
      <c r="AN29" s="61"/>
      <c r="AO29" s="61"/>
      <c r="AP29" s="61"/>
      <c r="AQ29" s="61"/>
      <c r="AR29" s="61"/>
      <c r="AS29" s="61"/>
      <c r="AT29" s="61"/>
      <c r="AU29" s="61"/>
      <c r="AV29" s="61"/>
      <c r="AW29" s="61"/>
      <c r="AX29" s="61"/>
      <c r="AY29" s="61"/>
      <c r="AZ29" s="61"/>
      <c r="BA29" s="60"/>
      <c r="BB29" s="60"/>
      <c r="BC29" s="60"/>
      <c r="BD29" s="60"/>
      <c r="BE29" s="60"/>
      <c r="BF29" s="60"/>
      <c r="BG29" s="60"/>
      <c r="BH29" s="60"/>
      <c r="BI29" s="60"/>
      <c r="BJ29" s="60"/>
      <c r="BK29" s="60"/>
      <c r="BL29" s="60"/>
    </row>
    <row r="30" spans="1:64" s="5" customFormat="1" ht="15" customHeight="1">
      <c r="A30" s="57" t="s">
        <v>48</v>
      </c>
      <c r="B30" s="57"/>
      <c r="C30" s="57"/>
      <c r="D30" s="57"/>
      <c r="E30" s="58" t="s">
        <v>12</v>
      </c>
      <c r="F30" s="58"/>
      <c r="G30" s="58"/>
      <c r="H30" s="58"/>
      <c r="I30" s="58"/>
      <c r="J30" s="58"/>
      <c r="K30" s="58"/>
      <c r="L30" s="58"/>
      <c r="M30" s="58"/>
      <c r="N30" s="58"/>
      <c r="O30" s="58"/>
      <c r="P30" s="58"/>
      <c r="Q30" s="58"/>
      <c r="R30" s="58"/>
      <c r="S30" s="58"/>
      <c r="T30" s="58"/>
      <c r="U30" s="58"/>
      <c r="V30" s="58"/>
      <c r="W30" s="58"/>
      <c r="X30" s="58"/>
      <c r="Y30" s="58"/>
      <c r="Z30" s="58"/>
      <c r="AA30" s="58" t="s">
        <v>3</v>
      </c>
      <c r="AB30" s="58"/>
      <c r="AC30" s="58"/>
      <c r="AD30" s="58"/>
      <c r="AE30" s="58"/>
      <c r="AF30" s="58"/>
      <c r="AG30" s="62"/>
      <c r="AH30" s="62"/>
      <c r="AI30" s="62"/>
      <c r="AJ30" s="62"/>
      <c r="AK30" s="62"/>
      <c r="AL30" s="62"/>
      <c r="AM30" s="62"/>
      <c r="AN30" s="62"/>
      <c r="AO30" s="62"/>
      <c r="AP30" s="62"/>
      <c r="AQ30" s="62"/>
      <c r="AR30" s="62"/>
      <c r="AS30" s="62"/>
      <c r="AT30" s="62"/>
      <c r="AU30" s="62"/>
      <c r="AV30" s="62"/>
      <c r="AW30" s="62"/>
      <c r="AX30" s="62"/>
      <c r="AY30" s="62"/>
      <c r="AZ30" s="62"/>
      <c r="BA30" s="59"/>
      <c r="BB30" s="59"/>
      <c r="BC30" s="59"/>
      <c r="BD30" s="59"/>
      <c r="BE30" s="59"/>
      <c r="BF30" s="59"/>
      <c r="BG30" s="59"/>
      <c r="BH30" s="59"/>
      <c r="BI30" s="59"/>
      <c r="BJ30" s="59"/>
      <c r="BK30" s="59"/>
      <c r="BL30" s="59"/>
    </row>
    <row r="31" spans="1:64" s="5" customFormat="1" ht="15" customHeight="1">
      <c r="A31" s="63" t="s">
        <v>49</v>
      </c>
      <c r="B31" s="63"/>
      <c r="C31" s="63"/>
      <c r="D31" s="63"/>
      <c r="E31" s="56" t="s">
        <v>13</v>
      </c>
      <c r="F31" s="56"/>
      <c r="G31" s="56"/>
      <c r="H31" s="56"/>
      <c r="I31" s="56"/>
      <c r="J31" s="56"/>
      <c r="K31" s="56"/>
      <c r="L31" s="56"/>
      <c r="M31" s="56"/>
      <c r="N31" s="56"/>
      <c r="O31" s="56"/>
      <c r="P31" s="56"/>
      <c r="Q31" s="56"/>
      <c r="R31" s="56"/>
      <c r="S31" s="56"/>
      <c r="T31" s="56"/>
      <c r="U31" s="56"/>
      <c r="V31" s="56"/>
      <c r="W31" s="56"/>
      <c r="X31" s="56"/>
      <c r="Y31" s="56"/>
      <c r="Z31" s="56"/>
      <c r="AA31" s="56" t="s">
        <v>3</v>
      </c>
      <c r="AB31" s="56"/>
      <c r="AC31" s="56"/>
      <c r="AD31" s="56"/>
      <c r="AE31" s="56"/>
      <c r="AF31" s="56"/>
      <c r="AG31" s="61"/>
      <c r="AH31" s="61"/>
      <c r="AI31" s="61"/>
      <c r="AJ31" s="61"/>
      <c r="AK31" s="61"/>
      <c r="AL31" s="61"/>
      <c r="AM31" s="61"/>
      <c r="AN31" s="61"/>
      <c r="AO31" s="61"/>
      <c r="AP31" s="61"/>
      <c r="AQ31" s="61"/>
      <c r="AR31" s="61"/>
      <c r="AS31" s="61"/>
      <c r="AT31" s="61"/>
      <c r="AU31" s="61"/>
      <c r="AV31" s="61"/>
      <c r="AW31" s="61"/>
      <c r="AX31" s="61"/>
      <c r="AY31" s="61"/>
      <c r="AZ31" s="61"/>
      <c r="BA31" s="60"/>
      <c r="BB31" s="60"/>
      <c r="BC31" s="60"/>
      <c r="BD31" s="60"/>
      <c r="BE31" s="60"/>
      <c r="BF31" s="60"/>
      <c r="BG31" s="60"/>
      <c r="BH31" s="60"/>
      <c r="BI31" s="60"/>
      <c r="BJ31" s="60"/>
      <c r="BK31" s="60"/>
      <c r="BL31" s="60"/>
    </row>
    <row r="32" spans="1:64" s="5" customFormat="1" ht="12">
      <c r="A32" s="42" t="s">
        <v>50</v>
      </c>
      <c r="B32" s="43"/>
      <c r="C32" s="43"/>
      <c r="D32" s="44"/>
      <c r="E32" s="48" t="s">
        <v>51</v>
      </c>
      <c r="F32" s="48"/>
      <c r="G32" s="48"/>
      <c r="H32" s="48"/>
      <c r="I32" s="48"/>
      <c r="J32" s="48"/>
      <c r="K32" s="48"/>
      <c r="L32" s="48"/>
      <c r="M32" s="48"/>
      <c r="N32" s="48"/>
      <c r="O32" s="48"/>
      <c r="P32" s="48"/>
      <c r="Q32" s="48"/>
      <c r="R32" s="48"/>
      <c r="S32" s="48"/>
      <c r="T32" s="48"/>
      <c r="U32" s="48"/>
      <c r="V32" s="48"/>
      <c r="W32" s="48"/>
      <c r="X32" s="48"/>
      <c r="Y32" s="48"/>
      <c r="Z32" s="48"/>
      <c r="AA32" s="49" t="s">
        <v>3</v>
      </c>
      <c r="AB32" s="50"/>
      <c r="AC32" s="50"/>
      <c r="AD32" s="50"/>
      <c r="AE32" s="50"/>
      <c r="AF32" s="51"/>
      <c r="AG32" s="33"/>
      <c r="AH32" s="34"/>
      <c r="AI32" s="34"/>
      <c r="AJ32" s="34"/>
      <c r="AK32" s="34"/>
      <c r="AL32" s="34"/>
      <c r="AM32" s="34"/>
      <c r="AN32" s="34"/>
      <c r="AO32" s="34"/>
      <c r="AP32" s="35"/>
      <c r="AQ32" s="33"/>
      <c r="AR32" s="34"/>
      <c r="AS32" s="34"/>
      <c r="AT32" s="34"/>
      <c r="AU32" s="34"/>
      <c r="AV32" s="34"/>
      <c r="AW32" s="34"/>
      <c r="AX32" s="34"/>
      <c r="AY32" s="34"/>
      <c r="AZ32" s="35"/>
      <c r="BA32" s="26"/>
      <c r="BB32" s="27"/>
      <c r="BC32" s="27"/>
      <c r="BD32" s="27"/>
      <c r="BE32" s="27"/>
      <c r="BF32" s="27"/>
      <c r="BG32" s="27"/>
      <c r="BH32" s="27"/>
      <c r="BI32" s="27"/>
      <c r="BJ32" s="27"/>
      <c r="BK32" s="27"/>
      <c r="BL32" s="28"/>
    </row>
    <row r="33" spans="1:64" s="5" customFormat="1" ht="12">
      <c r="A33" s="45"/>
      <c r="B33" s="46"/>
      <c r="C33" s="46"/>
      <c r="D33" s="47"/>
      <c r="E33" s="55" t="s">
        <v>52</v>
      </c>
      <c r="F33" s="55"/>
      <c r="G33" s="55"/>
      <c r="H33" s="55"/>
      <c r="I33" s="55"/>
      <c r="J33" s="55"/>
      <c r="K33" s="55"/>
      <c r="L33" s="55"/>
      <c r="M33" s="55"/>
      <c r="N33" s="55"/>
      <c r="O33" s="55"/>
      <c r="P33" s="55"/>
      <c r="Q33" s="55"/>
      <c r="R33" s="55"/>
      <c r="S33" s="55"/>
      <c r="T33" s="55"/>
      <c r="U33" s="55"/>
      <c r="V33" s="55"/>
      <c r="W33" s="55"/>
      <c r="X33" s="55"/>
      <c r="Y33" s="55"/>
      <c r="Z33" s="55"/>
      <c r="AA33" s="52"/>
      <c r="AB33" s="53"/>
      <c r="AC33" s="53"/>
      <c r="AD33" s="53"/>
      <c r="AE33" s="53"/>
      <c r="AF33" s="54"/>
      <c r="AG33" s="36"/>
      <c r="AH33" s="37"/>
      <c r="AI33" s="37"/>
      <c r="AJ33" s="37"/>
      <c r="AK33" s="37"/>
      <c r="AL33" s="37"/>
      <c r="AM33" s="37"/>
      <c r="AN33" s="37"/>
      <c r="AO33" s="37"/>
      <c r="AP33" s="38"/>
      <c r="AQ33" s="36"/>
      <c r="AR33" s="37"/>
      <c r="AS33" s="37"/>
      <c r="AT33" s="37"/>
      <c r="AU33" s="37"/>
      <c r="AV33" s="37"/>
      <c r="AW33" s="37"/>
      <c r="AX33" s="37"/>
      <c r="AY33" s="37"/>
      <c r="AZ33" s="38"/>
      <c r="BA33" s="29"/>
      <c r="BB33" s="30"/>
      <c r="BC33" s="30"/>
      <c r="BD33" s="30"/>
      <c r="BE33" s="30"/>
      <c r="BF33" s="30"/>
      <c r="BG33" s="30"/>
      <c r="BH33" s="30"/>
      <c r="BI33" s="30"/>
      <c r="BJ33" s="30"/>
      <c r="BK33" s="30"/>
      <c r="BL33" s="31"/>
    </row>
    <row r="34" spans="1:64" s="5" customFormat="1" ht="12">
      <c r="A34" s="42" t="s">
        <v>53</v>
      </c>
      <c r="B34" s="43"/>
      <c r="C34" s="43"/>
      <c r="D34" s="44"/>
      <c r="E34" s="56" t="s">
        <v>54</v>
      </c>
      <c r="F34" s="56"/>
      <c r="G34" s="56"/>
      <c r="H34" s="56"/>
      <c r="I34" s="56"/>
      <c r="J34" s="56"/>
      <c r="K34" s="56"/>
      <c r="L34" s="56"/>
      <c r="M34" s="56"/>
      <c r="N34" s="56"/>
      <c r="O34" s="56"/>
      <c r="P34" s="56"/>
      <c r="Q34" s="56"/>
      <c r="R34" s="56"/>
      <c r="S34" s="56"/>
      <c r="T34" s="56"/>
      <c r="U34" s="56"/>
      <c r="V34" s="56"/>
      <c r="W34" s="56"/>
      <c r="X34" s="56"/>
      <c r="Y34" s="56"/>
      <c r="Z34" s="56"/>
      <c r="AA34" s="49" t="s">
        <v>3</v>
      </c>
      <c r="AB34" s="50"/>
      <c r="AC34" s="50"/>
      <c r="AD34" s="50"/>
      <c r="AE34" s="50"/>
      <c r="AF34" s="51"/>
      <c r="AG34" s="33"/>
      <c r="AH34" s="34"/>
      <c r="AI34" s="34"/>
      <c r="AJ34" s="34"/>
      <c r="AK34" s="34"/>
      <c r="AL34" s="34"/>
      <c r="AM34" s="34"/>
      <c r="AN34" s="34"/>
      <c r="AO34" s="34"/>
      <c r="AP34" s="35"/>
      <c r="AQ34" s="33"/>
      <c r="AR34" s="34"/>
      <c r="AS34" s="34"/>
      <c r="AT34" s="34"/>
      <c r="AU34" s="34"/>
      <c r="AV34" s="34"/>
      <c r="AW34" s="34"/>
      <c r="AX34" s="34"/>
      <c r="AY34" s="34"/>
      <c r="AZ34" s="35"/>
      <c r="BA34" s="26"/>
      <c r="BB34" s="27"/>
      <c r="BC34" s="27"/>
      <c r="BD34" s="27"/>
      <c r="BE34" s="27"/>
      <c r="BF34" s="27"/>
      <c r="BG34" s="27"/>
      <c r="BH34" s="27"/>
      <c r="BI34" s="27"/>
      <c r="BJ34" s="27"/>
      <c r="BK34" s="27"/>
      <c r="BL34" s="28"/>
    </row>
    <row r="35" spans="1:64" s="5" customFormat="1" ht="12">
      <c r="A35" s="45"/>
      <c r="B35" s="46"/>
      <c r="C35" s="46"/>
      <c r="D35" s="47"/>
      <c r="E35" s="56" t="s">
        <v>55</v>
      </c>
      <c r="F35" s="56"/>
      <c r="G35" s="56"/>
      <c r="H35" s="56"/>
      <c r="I35" s="56"/>
      <c r="J35" s="56"/>
      <c r="K35" s="56"/>
      <c r="L35" s="56"/>
      <c r="M35" s="56"/>
      <c r="N35" s="56"/>
      <c r="O35" s="56"/>
      <c r="P35" s="56"/>
      <c r="Q35" s="56"/>
      <c r="R35" s="56"/>
      <c r="S35" s="56"/>
      <c r="T35" s="56"/>
      <c r="U35" s="56"/>
      <c r="V35" s="56"/>
      <c r="W35" s="56"/>
      <c r="X35" s="56"/>
      <c r="Y35" s="56"/>
      <c r="Z35" s="56"/>
      <c r="AA35" s="52"/>
      <c r="AB35" s="53"/>
      <c r="AC35" s="53"/>
      <c r="AD35" s="53"/>
      <c r="AE35" s="53"/>
      <c r="AF35" s="54"/>
      <c r="AG35" s="36"/>
      <c r="AH35" s="37"/>
      <c r="AI35" s="37"/>
      <c r="AJ35" s="37"/>
      <c r="AK35" s="37"/>
      <c r="AL35" s="37"/>
      <c r="AM35" s="37"/>
      <c r="AN35" s="37"/>
      <c r="AO35" s="37"/>
      <c r="AP35" s="38"/>
      <c r="AQ35" s="36"/>
      <c r="AR35" s="37"/>
      <c r="AS35" s="37"/>
      <c r="AT35" s="37"/>
      <c r="AU35" s="37"/>
      <c r="AV35" s="37"/>
      <c r="AW35" s="37"/>
      <c r="AX35" s="37"/>
      <c r="AY35" s="37"/>
      <c r="AZ35" s="38"/>
      <c r="BA35" s="29"/>
      <c r="BB35" s="30"/>
      <c r="BC35" s="30"/>
      <c r="BD35" s="30"/>
      <c r="BE35" s="30"/>
      <c r="BF35" s="30"/>
      <c r="BG35" s="30"/>
      <c r="BH35" s="30"/>
      <c r="BI35" s="30"/>
      <c r="BJ35" s="30"/>
      <c r="BK35" s="30"/>
      <c r="BL35" s="31"/>
    </row>
    <row r="36" spans="1:64" s="5" customFormat="1" ht="15" customHeight="1">
      <c r="A36" s="57" t="s">
        <v>56</v>
      </c>
      <c r="B36" s="57"/>
      <c r="C36" s="57"/>
      <c r="D36" s="57"/>
      <c r="E36" s="58" t="s">
        <v>14</v>
      </c>
      <c r="F36" s="58"/>
      <c r="G36" s="58"/>
      <c r="H36" s="58"/>
      <c r="I36" s="58"/>
      <c r="J36" s="58"/>
      <c r="K36" s="58"/>
      <c r="L36" s="58"/>
      <c r="M36" s="58"/>
      <c r="N36" s="58"/>
      <c r="O36" s="58"/>
      <c r="P36" s="58"/>
      <c r="Q36" s="58"/>
      <c r="R36" s="58"/>
      <c r="S36" s="58"/>
      <c r="T36" s="58"/>
      <c r="U36" s="58"/>
      <c r="V36" s="58"/>
      <c r="W36" s="58"/>
      <c r="X36" s="58"/>
      <c r="Y36" s="58"/>
      <c r="Z36" s="58"/>
      <c r="AA36" s="58" t="s">
        <v>3</v>
      </c>
      <c r="AB36" s="58"/>
      <c r="AC36" s="58"/>
      <c r="AD36" s="58"/>
      <c r="AE36" s="58"/>
      <c r="AF36" s="58"/>
      <c r="AG36" s="62"/>
      <c r="AH36" s="62"/>
      <c r="AI36" s="62"/>
      <c r="AJ36" s="62"/>
      <c r="AK36" s="62"/>
      <c r="AL36" s="62"/>
      <c r="AM36" s="62"/>
      <c r="AN36" s="62"/>
      <c r="AO36" s="62"/>
      <c r="AP36" s="62"/>
      <c r="AQ36" s="62"/>
      <c r="AR36" s="62"/>
      <c r="AS36" s="62"/>
      <c r="AT36" s="62"/>
      <c r="AU36" s="62"/>
      <c r="AV36" s="62"/>
      <c r="AW36" s="62"/>
      <c r="AX36" s="62"/>
      <c r="AY36" s="62"/>
      <c r="AZ36" s="62"/>
      <c r="BA36" s="59"/>
      <c r="BB36" s="59"/>
      <c r="BC36" s="59"/>
      <c r="BD36" s="59"/>
      <c r="BE36" s="59"/>
      <c r="BF36" s="59"/>
      <c r="BG36" s="59"/>
      <c r="BH36" s="59"/>
      <c r="BI36" s="59"/>
      <c r="BJ36" s="59"/>
      <c r="BK36" s="59"/>
      <c r="BL36" s="59"/>
    </row>
    <row r="37" spans="1:64" s="5" customFormat="1" ht="15" customHeight="1">
      <c r="A37" s="63" t="s">
        <v>57</v>
      </c>
      <c r="B37" s="63"/>
      <c r="C37" s="63"/>
      <c r="D37" s="63"/>
      <c r="E37" s="56" t="s">
        <v>15</v>
      </c>
      <c r="F37" s="56"/>
      <c r="G37" s="56"/>
      <c r="H37" s="56"/>
      <c r="I37" s="56"/>
      <c r="J37" s="56"/>
      <c r="K37" s="56"/>
      <c r="L37" s="56"/>
      <c r="M37" s="56"/>
      <c r="N37" s="56"/>
      <c r="O37" s="56"/>
      <c r="P37" s="56"/>
      <c r="Q37" s="56"/>
      <c r="R37" s="56"/>
      <c r="S37" s="56"/>
      <c r="T37" s="56"/>
      <c r="U37" s="56"/>
      <c r="V37" s="56"/>
      <c r="W37" s="56"/>
      <c r="X37" s="56"/>
      <c r="Y37" s="56"/>
      <c r="Z37" s="56"/>
      <c r="AA37" s="56" t="s">
        <v>3</v>
      </c>
      <c r="AB37" s="56"/>
      <c r="AC37" s="56"/>
      <c r="AD37" s="56"/>
      <c r="AE37" s="56"/>
      <c r="AF37" s="56"/>
      <c r="AG37" s="61"/>
      <c r="AH37" s="61"/>
      <c r="AI37" s="61"/>
      <c r="AJ37" s="61"/>
      <c r="AK37" s="61"/>
      <c r="AL37" s="61"/>
      <c r="AM37" s="61"/>
      <c r="AN37" s="61"/>
      <c r="AO37" s="61"/>
      <c r="AP37" s="61"/>
      <c r="AQ37" s="61"/>
      <c r="AR37" s="61"/>
      <c r="AS37" s="61"/>
      <c r="AT37" s="61"/>
      <c r="AU37" s="61"/>
      <c r="AV37" s="61"/>
      <c r="AW37" s="61"/>
      <c r="AX37" s="61"/>
      <c r="AY37" s="61"/>
      <c r="AZ37" s="61"/>
      <c r="BA37" s="60"/>
      <c r="BB37" s="60"/>
      <c r="BC37" s="60"/>
      <c r="BD37" s="60"/>
      <c r="BE37" s="60"/>
      <c r="BF37" s="60"/>
      <c r="BG37" s="60"/>
      <c r="BH37" s="60"/>
      <c r="BI37" s="60"/>
      <c r="BJ37" s="60"/>
      <c r="BK37" s="60"/>
      <c r="BL37" s="60"/>
    </row>
    <row r="38" spans="1:64" s="5" customFormat="1" ht="12">
      <c r="A38" s="42" t="s">
        <v>58</v>
      </c>
      <c r="B38" s="43"/>
      <c r="C38" s="43"/>
      <c r="D38" s="44"/>
      <c r="E38" s="48" t="s">
        <v>59</v>
      </c>
      <c r="F38" s="48"/>
      <c r="G38" s="48"/>
      <c r="H38" s="48"/>
      <c r="I38" s="48"/>
      <c r="J38" s="48"/>
      <c r="K38" s="48"/>
      <c r="L38" s="48"/>
      <c r="M38" s="48"/>
      <c r="N38" s="48"/>
      <c r="O38" s="48"/>
      <c r="P38" s="48"/>
      <c r="Q38" s="48"/>
      <c r="R38" s="48"/>
      <c r="S38" s="48"/>
      <c r="T38" s="48"/>
      <c r="U38" s="48"/>
      <c r="V38" s="48"/>
      <c r="W38" s="48"/>
      <c r="X38" s="48"/>
      <c r="Y38" s="48"/>
      <c r="Z38" s="48"/>
      <c r="AA38" s="49" t="s">
        <v>3</v>
      </c>
      <c r="AB38" s="50"/>
      <c r="AC38" s="50"/>
      <c r="AD38" s="50"/>
      <c r="AE38" s="50"/>
      <c r="AF38" s="51"/>
      <c r="AG38" s="33"/>
      <c r="AH38" s="34"/>
      <c r="AI38" s="34"/>
      <c r="AJ38" s="34"/>
      <c r="AK38" s="34"/>
      <c r="AL38" s="34"/>
      <c r="AM38" s="34"/>
      <c r="AN38" s="34"/>
      <c r="AO38" s="34"/>
      <c r="AP38" s="35"/>
      <c r="AQ38" s="33"/>
      <c r="AR38" s="34"/>
      <c r="AS38" s="34"/>
      <c r="AT38" s="34"/>
      <c r="AU38" s="34"/>
      <c r="AV38" s="34"/>
      <c r="AW38" s="34"/>
      <c r="AX38" s="34"/>
      <c r="AY38" s="34"/>
      <c r="AZ38" s="35"/>
      <c r="BA38" s="26"/>
      <c r="BB38" s="27"/>
      <c r="BC38" s="27"/>
      <c r="BD38" s="27"/>
      <c r="BE38" s="27"/>
      <c r="BF38" s="27"/>
      <c r="BG38" s="27"/>
      <c r="BH38" s="27"/>
      <c r="BI38" s="27"/>
      <c r="BJ38" s="27"/>
      <c r="BK38" s="27"/>
      <c r="BL38" s="28"/>
    </row>
    <row r="39" spans="1:64" s="5" customFormat="1" ht="12">
      <c r="A39" s="64"/>
      <c r="B39" s="65"/>
      <c r="C39" s="65"/>
      <c r="D39" s="66"/>
      <c r="E39" s="56" t="s">
        <v>60</v>
      </c>
      <c r="F39" s="56"/>
      <c r="G39" s="56"/>
      <c r="H39" s="56"/>
      <c r="I39" s="56"/>
      <c r="J39" s="56"/>
      <c r="K39" s="56"/>
      <c r="L39" s="56"/>
      <c r="M39" s="56"/>
      <c r="N39" s="56"/>
      <c r="O39" s="56"/>
      <c r="P39" s="56"/>
      <c r="Q39" s="56"/>
      <c r="R39" s="56"/>
      <c r="S39" s="56"/>
      <c r="T39" s="56"/>
      <c r="U39" s="56"/>
      <c r="V39" s="56"/>
      <c r="W39" s="56"/>
      <c r="X39" s="56"/>
      <c r="Y39" s="56"/>
      <c r="Z39" s="56"/>
      <c r="AA39" s="74"/>
      <c r="AB39" s="75"/>
      <c r="AC39" s="75"/>
      <c r="AD39" s="75"/>
      <c r="AE39" s="75"/>
      <c r="AF39" s="76"/>
      <c r="AG39" s="71"/>
      <c r="AH39" s="72"/>
      <c r="AI39" s="72"/>
      <c r="AJ39" s="72"/>
      <c r="AK39" s="72"/>
      <c r="AL39" s="72"/>
      <c r="AM39" s="72"/>
      <c r="AN39" s="72"/>
      <c r="AO39" s="72"/>
      <c r="AP39" s="73"/>
      <c r="AQ39" s="71"/>
      <c r="AR39" s="72"/>
      <c r="AS39" s="72"/>
      <c r="AT39" s="72"/>
      <c r="AU39" s="72"/>
      <c r="AV39" s="72"/>
      <c r="AW39" s="72"/>
      <c r="AX39" s="72"/>
      <c r="AY39" s="72"/>
      <c r="AZ39" s="73"/>
      <c r="BA39" s="67"/>
      <c r="BB39" s="68"/>
      <c r="BC39" s="68"/>
      <c r="BD39" s="68"/>
      <c r="BE39" s="68"/>
      <c r="BF39" s="68"/>
      <c r="BG39" s="68"/>
      <c r="BH39" s="68"/>
      <c r="BI39" s="68"/>
      <c r="BJ39" s="68"/>
      <c r="BK39" s="68"/>
      <c r="BL39" s="69"/>
    </row>
    <row r="40" spans="1:64" s="5" customFormat="1" ht="12">
      <c r="A40" s="45"/>
      <c r="B40" s="46"/>
      <c r="C40" s="46"/>
      <c r="D40" s="47"/>
      <c r="E40" s="55" t="s">
        <v>61</v>
      </c>
      <c r="F40" s="55"/>
      <c r="G40" s="55"/>
      <c r="H40" s="55"/>
      <c r="I40" s="55"/>
      <c r="J40" s="55"/>
      <c r="K40" s="55"/>
      <c r="L40" s="55"/>
      <c r="M40" s="55"/>
      <c r="N40" s="55"/>
      <c r="O40" s="55"/>
      <c r="P40" s="55"/>
      <c r="Q40" s="55"/>
      <c r="R40" s="55"/>
      <c r="S40" s="55"/>
      <c r="T40" s="55"/>
      <c r="U40" s="55"/>
      <c r="V40" s="55"/>
      <c r="W40" s="55"/>
      <c r="X40" s="55"/>
      <c r="Y40" s="55"/>
      <c r="Z40" s="55"/>
      <c r="AA40" s="52"/>
      <c r="AB40" s="53"/>
      <c r="AC40" s="53"/>
      <c r="AD40" s="53"/>
      <c r="AE40" s="53"/>
      <c r="AF40" s="54"/>
      <c r="AG40" s="36"/>
      <c r="AH40" s="37"/>
      <c r="AI40" s="37"/>
      <c r="AJ40" s="37"/>
      <c r="AK40" s="37"/>
      <c r="AL40" s="37"/>
      <c r="AM40" s="37"/>
      <c r="AN40" s="37"/>
      <c r="AO40" s="37"/>
      <c r="AP40" s="38"/>
      <c r="AQ40" s="36"/>
      <c r="AR40" s="37"/>
      <c r="AS40" s="37"/>
      <c r="AT40" s="37"/>
      <c r="AU40" s="37"/>
      <c r="AV40" s="37"/>
      <c r="AW40" s="37"/>
      <c r="AX40" s="37"/>
      <c r="AY40" s="37"/>
      <c r="AZ40" s="38"/>
      <c r="BA40" s="29"/>
      <c r="BB40" s="30"/>
      <c r="BC40" s="30"/>
      <c r="BD40" s="30"/>
      <c r="BE40" s="30"/>
      <c r="BF40" s="30"/>
      <c r="BG40" s="30"/>
      <c r="BH40" s="30"/>
      <c r="BI40" s="30"/>
      <c r="BJ40" s="30"/>
      <c r="BK40" s="30"/>
      <c r="BL40" s="31"/>
    </row>
    <row r="41" spans="1:64" s="5" customFormat="1" ht="12">
      <c r="A41" s="42" t="s">
        <v>62</v>
      </c>
      <c r="B41" s="43"/>
      <c r="C41" s="43"/>
      <c r="D41" s="44"/>
      <c r="E41" s="56" t="s">
        <v>63</v>
      </c>
      <c r="F41" s="56"/>
      <c r="G41" s="56"/>
      <c r="H41" s="56"/>
      <c r="I41" s="56"/>
      <c r="J41" s="56"/>
      <c r="K41" s="56"/>
      <c r="L41" s="56"/>
      <c r="M41" s="56"/>
      <c r="N41" s="56"/>
      <c r="O41" s="56"/>
      <c r="P41" s="56"/>
      <c r="Q41" s="56"/>
      <c r="R41" s="56"/>
      <c r="S41" s="56"/>
      <c r="T41" s="56"/>
      <c r="U41" s="56"/>
      <c r="V41" s="56"/>
      <c r="W41" s="56"/>
      <c r="X41" s="56"/>
      <c r="Y41" s="56"/>
      <c r="Z41" s="56"/>
      <c r="AA41" s="49" t="s">
        <v>3</v>
      </c>
      <c r="AB41" s="50"/>
      <c r="AC41" s="50"/>
      <c r="AD41" s="50"/>
      <c r="AE41" s="50"/>
      <c r="AF41" s="51"/>
      <c r="AG41" s="33"/>
      <c r="AH41" s="34"/>
      <c r="AI41" s="34"/>
      <c r="AJ41" s="34"/>
      <c r="AK41" s="34"/>
      <c r="AL41" s="34"/>
      <c r="AM41" s="34"/>
      <c r="AN41" s="34"/>
      <c r="AO41" s="34"/>
      <c r="AP41" s="35"/>
      <c r="AQ41" s="33"/>
      <c r="AR41" s="34"/>
      <c r="AS41" s="34"/>
      <c r="AT41" s="34"/>
      <c r="AU41" s="34"/>
      <c r="AV41" s="34"/>
      <c r="AW41" s="34"/>
      <c r="AX41" s="34"/>
      <c r="AY41" s="34"/>
      <c r="AZ41" s="35"/>
      <c r="BA41" s="26"/>
      <c r="BB41" s="27"/>
      <c r="BC41" s="27"/>
      <c r="BD41" s="27"/>
      <c r="BE41" s="27"/>
      <c r="BF41" s="27"/>
      <c r="BG41" s="27"/>
      <c r="BH41" s="27"/>
      <c r="BI41" s="27"/>
      <c r="BJ41" s="27"/>
      <c r="BK41" s="27"/>
      <c r="BL41" s="28"/>
    </row>
    <row r="42" spans="1:64" s="5" customFormat="1" ht="12">
      <c r="A42" s="45"/>
      <c r="B42" s="46"/>
      <c r="C42" s="46"/>
      <c r="D42" s="47"/>
      <c r="E42" s="56" t="s">
        <v>64</v>
      </c>
      <c r="F42" s="56"/>
      <c r="G42" s="56"/>
      <c r="H42" s="56"/>
      <c r="I42" s="56"/>
      <c r="J42" s="56"/>
      <c r="K42" s="56"/>
      <c r="L42" s="56"/>
      <c r="M42" s="56"/>
      <c r="N42" s="56"/>
      <c r="O42" s="56"/>
      <c r="P42" s="56"/>
      <c r="Q42" s="56"/>
      <c r="R42" s="56"/>
      <c r="S42" s="56"/>
      <c r="T42" s="56"/>
      <c r="U42" s="56"/>
      <c r="V42" s="56"/>
      <c r="W42" s="56"/>
      <c r="X42" s="56"/>
      <c r="Y42" s="56"/>
      <c r="Z42" s="56"/>
      <c r="AA42" s="52"/>
      <c r="AB42" s="53"/>
      <c r="AC42" s="53"/>
      <c r="AD42" s="53"/>
      <c r="AE42" s="53"/>
      <c r="AF42" s="54"/>
      <c r="AG42" s="36"/>
      <c r="AH42" s="37"/>
      <c r="AI42" s="37"/>
      <c r="AJ42" s="37"/>
      <c r="AK42" s="37"/>
      <c r="AL42" s="37"/>
      <c r="AM42" s="37"/>
      <c r="AN42" s="37"/>
      <c r="AO42" s="37"/>
      <c r="AP42" s="38"/>
      <c r="AQ42" s="36"/>
      <c r="AR42" s="37"/>
      <c r="AS42" s="37"/>
      <c r="AT42" s="37"/>
      <c r="AU42" s="37"/>
      <c r="AV42" s="37"/>
      <c r="AW42" s="37"/>
      <c r="AX42" s="37"/>
      <c r="AY42" s="37"/>
      <c r="AZ42" s="38"/>
      <c r="BA42" s="29"/>
      <c r="BB42" s="30"/>
      <c r="BC42" s="30"/>
      <c r="BD42" s="30"/>
      <c r="BE42" s="30"/>
      <c r="BF42" s="30"/>
      <c r="BG42" s="30"/>
      <c r="BH42" s="30"/>
      <c r="BI42" s="30"/>
      <c r="BJ42" s="30"/>
      <c r="BK42" s="30"/>
      <c r="BL42" s="31"/>
    </row>
    <row r="43" spans="1:64" s="5" customFormat="1" ht="12">
      <c r="A43" s="42" t="s">
        <v>65</v>
      </c>
      <c r="B43" s="43"/>
      <c r="C43" s="43"/>
      <c r="D43" s="44"/>
      <c r="E43" s="48" t="s">
        <v>66</v>
      </c>
      <c r="F43" s="48"/>
      <c r="G43" s="48"/>
      <c r="H43" s="48"/>
      <c r="I43" s="48"/>
      <c r="J43" s="48"/>
      <c r="K43" s="48"/>
      <c r="L43" s="48"/>
      <c r="M43" s="48"/>
      <c r="N43" s="48"/>
      <c r="O43" s="48"/>
      <c r="P43" s="48"/>
      <c r="Q43" s="48"/>
      <c r="R43" s="48"/>
      <c r="S43" s="48"/>
      <c r="T43" s="48"/>
      <c r="U43" s="48"/>
      <c r="V43" s="48"/>
      <c r="W43" s="48"/>
      <c r="X43" s="48"/>
      <c r="Y43" s="48"/>
      <c r="Z43" s="48"/>
      <c r="AA43" s="49" t="s">
        <v>3</v>
      </c>
      <c r="AB43" s="50"/>
      <c r="AC43" s="50"/>
      <c r="AD43" s="50"/>
      <c r="AE43" s="50"/>
      <c r="AF43" s="51"/>
      <c r="AG43" s="33"/>
      <c r="AH43" s="34"/>
      <c r="AI43" s="34"/>
      <c r="AJ43" s="34"/>
      <c r="AK43" s="34"/>
      <c r="AL43" s="34"/>
      <c r="AM43" s="34"/>
      <c r="AN43" s="34"/>
      <c r="AO43" s="34"/>
      <c r="AP43" s="35"/>
      <c r="AQ43" s="33"/>
      <c r="AR43" s="34"/>
      <c r="AS43" s="34"/>
      <c r="AT43" s="34"/>
      <c r="AU43" s="34"/>
      <c r="AV43" s="34"/>
      <c r="AW43" s="34"/>
      <c r="AX43" s="34"/>
      <c r="AY43" s="34"/>
      <c r="AZ43" s="35"/>
      <c r="BA43" s="26"/>
      <c r="BB43" s="27"/>
      <c r="BC43" s="27"/>
      <c r="BD43" s="27"/>
      <c r="BE43" s="27"/>
      <c r="BF43" s="27"/>
      <c r="BG43" s="27"/>
      <c r="BH43" s="27"/>
      <c r="BI43" s="27"/>
      <c r="BJ43" s="27"/>
      <c r="BK43" s="27"/>
      <c r="BL43" s="28"/>
    </row>
    <row r="44" spans="1:64" s="5" customFormat="1" ht="12">
      <c r="A44" s="64"/>
      <c r="B44" s="65"/>
      <c r="C44" s="65"/>
      <c r="D44" s="66"/>
      <c r="E44" s="56" t="s">
        <v>67</v>
      </c>
      <c r="F44" s="56"/>
      <c r="G44" s="56"/>
      <c r="H44" s="56"/>
      <c r="I44" s="56"/>
      <c r="J44" s="56"/>
      <c r="K44" s="56"/>
      <c r="L44" s="56"/>
      <c r="M44" s="56"/>
      <c r="N44" s="56"/>
      <c r="O44" s="56"/>
      <c r="P44" s="56"/>
      <c r="Q44" s="56"/>
      <c r="R44" s="56"/>
      <c r="S44" s="56"/>
      <c r="T44" s="56"/>
      <c r="U44" s="56"/>
      <c r="V44" s="56"/>
      <c r="W44" s="56"/>
      <c r="X44" s="56"/>
      <c r="Y44" s="56"/>
      <c r="Z44" s="56"/>
      <c r="AA44" s="74"/>
      <c r="AB44" s="75"/>
      <c r="AC44" s="75"/>
      <c r="AD44" s="75"/>
      <c r="AE44" s="75"/>
      <c r="AF44" s="76"/>
      <c r="AG44" s="71"/>
      <c r="AH44" s="72"/>
      <c r="AI44" s="72"/>
      <c r="AJ44" s="72"/>
      <c r="AK44" s="72"/>
      <c r="AL44" s="72"/>
      <c r="AM44" s="72"/>
      <c r="AN44" s="72"/>
      <c r="AO44" s="72"/>
      <c r="AP44" s="73"/>
      <c r="AQ44" s="71"/>
      <c r="AR44" s="72"/>
      <c r="AS44" s="72"/>
      <c r="AT44" s="72"/>
      <c r="AU44" s="72"/>
      <c r="AV44" s="72"/>
      <c r="AW44" s="72"/>
      <c r="AX44" s="72"/>
      <c r="AY44" s="72"/>
      <c r="AZ44" s="73"/>
      <c r="BA44" s="67"/>
      <c r="BB44" s="68"/>
      <c r="BC44" s="68"/>
      <c r="BD44" s="68"/>
      <c r="BE44" s="68"/>
      <c r="BF44" s="68"/>
      <c r="BG44" s="68"/>
      <c r="BH44" s="68"/>
      <c r="BI44" s="68"/>
      <c r="BJ44" s="68"/>
      <c r="BK44" s="68"/>
      <c r="BL44" s="69"/>
    </row>
    <row r="45" spans="1:64" s="5" customFormat="1" ht="12">
      <c r="A45" s="45"/>
      <c r="B45" s="46"/>
      <c r="C45" s="46"/>
      <c r="D45" s="47"/>
      <c r="E45" s="55" t="s">
        <v>68</v>
      </c>
      <c r="F45" s="55"/>
      <c r="G45" s="55"/>
      <c r="H45" s="55"/>
      <c r="I45" s="55"/>
      <c r="J45" s="55"/>
      <c r="K45" s="55"/>
      <c r="L45" s="55"/>
      <c r="M45" s="55"/>
      <c r="N45" s="55"/>
      <c r="O45" s="55"/>
      <c r="P45" s="55"/>
      <c r="Q45" s="55"/>
      <c r="R45" s="55"/>
      <c r="S45" s="55"/>
      <c r="T45" s="55"/>
      <c r="U45" s="55"/>
      <c r="V45" s="55"/>
      <c r="W45" s="55"/>
      <c r="X45" s="55"/>
      <c r="Y45" s="55"/>
      <c r="Z45" s="55"/>
      <c r="AA45" s="52"/>
      <c r="AB45" s="53"/>
      <c r="AC45" s="53"/>
      <c r="AD45" s="53"/>
      <c r="AE45" s="53"/>
      <c r="AF45" s="54"/>
      <c r="AG45" s="36"/>
      <c r="AH45" s="37"/>
      <c r="AI45" s="37"/>
      <c r="AJ45" s="37"/>
      <c r="AK45" s="37"/>
      <c r="AL45" s="37"/>
      <c r="AM45" s="37"/>
      <c r="AN45" s="37"/>
      <c r="AO45" s="37"/>
      <c r="AP45" s="38"/>
      <c r="AQ45" s="36"/>
      <c r="AR45" s="37"/>
      <c r="AS45" s="37"/>
      <c r="AT45" s="37"/>
      <c r="AU45" s="37"/>
      <c r="AV45" s="37"/>
      <c r="AW45" s="37"/>
      <c r="AX45" s="37"/>
      <c r="AY45" s="37"/>
      <c r="AZ45" s="38"/>
      <c r="BA45" s="29"/>
      <c r="BB45" s="30"/>
      <c r="BC45" s="30"/>
      <c r="BD45" s="30"/>
      <c r="BE45" s="30"/>
      <c r="BF45" s="30"/>
      <c r="BG45" s="30"/>
      <c r="BH45" s="30"/>
      <c r="BI45" s="30"/>
      <c r="BJ45" s="30"/>
      <c r="BK45" s="30"/>
      <c r="BL45" s="31"/>
    </row>
    <row r="46" spans="1:64" s="5" customFormat="1" ht="12">
      <c r="A46" s="42" t="s">
        <v>32</v>
      </c>
      <c r="B46" s="43"/>
      <c r="C46" s="43"/>
      <c r="D46" s="44"/>
      <c r="E46" s="48" t="s">
        <v>66</v>
      </c>
      <c r="F46" s="48"/>
      <c r="G46" s="48"/>
      <c r="H46" s="48"/>
      <c r="I46" s="48"/>
      <c r="J46" s="48"/>
      <c r="K46" s="48"/>
      <c r="L46" s="48"/>
      <c r="M46" s="48"/>
      <c r="N46" s="48"/>
      <c r="O46" s="48"/>
      <c r="P46" s="48"/>
      <c r="Q46" s="48"/>
      <c r="R46" s="48"/>
      <c r="S46" s="48"/>
      <c r="T46" s="48"/>
      <c r="U46" s="48"/>
      <c r="V46" s="48"/>
      <c r="W46" s="48"/>
      <c r="X46" s="48"/>
      <c r="Y46" s="48"/>
      <c r="Z46" s="48"/>
      <c r="AA46" s="49" t="s">
        <v>3</v>
      </c>
      <c r="AB46" s="50"/>
      <c r="AC46" s="50"/>
      <c r="AD46" s="50"/>
      <c r="AE46" s="50"/>
      <c r="AF46" s="51"/>
      <c r="AG46" s="33"/>
      <c r="AH46" s="34"/>
      <c r="AI46" s="34"/>
      <c r="AJ46" s="34"/>
      <c r="AK46" s="34"/>
      <c r="AL46" s="34"/>
      <c r="AM46" s="34"/>
      <c r="AN46" s="34"/>
      <c r="AO46" s="34"/>
      <c r="AP46" s="35"/>
      <c r="AQ46" s="33"/>
      <c r="AR46" s="34"/>
      <c r="AS46" s="34"/>
      <c r="AT46" s="34"/>
      <c r="AU46" s="34"/>
      <c r="AV46" s="34"/>
      <c r="AW46" s="34"/>
      <c r="AX46" s="34"/>
      <c r="AY46" s="34"/>
      <c r="AZ46" s="35"/>
      <c r="BA46" s="26"/>
      <c r="BB46" s="27"/>
      <c r="BC46" s="27"/>
      <c r="BD46" s="27"/>
      <c r="BE46" s="27"/>
      <c r="BF46" s="27"/>
      <c r="BG46" s="27"/>
      <c r="BH46" s="27"/>
      <c r="BI46" s="27"/>
      <c r="BJ46" s="27"/>
      <c r="BK46" s="27"/>
      <c r="BL46" s="28"/>
    </row>
    <row r="47" spans="1:64" s="5" customFormat="1" ht="12">
      <c r="A47" s="64"/>
      <c r="B47" s="65"/>
      <c r="C47" s="65"/>
      <c r="D47" s="66"/>
      <c r="E47" s="56" t="s">
        <v>67</v>
      </c>
      <c r="F47" s="56"/>
      <c r="G47" s="56"/>
      <c r="H47" s="56"/>
      <c r="I47" s="56"/>
      <c r="J47" s="56"/>
      <c r="K47" s="56"/>
      <c r="L47" s="56"/>
      <c r="M47" s="56"/>
      <c r="N47" s="56"/>
      <c r="O47" s="56"/>
      <c r="P47" s="56"/>
      <c r="Q47" s="56"/>
      <c r="R47" s="56"/>
      <c r="S47" s="56"/>
      <c r="T47" s="56"/>
      <c r="U47" s="56"/>
      <c r="V47" s="56"/>
      <c r="W47" s="56"/>
      <c r="X47" s="56"/>
      <c r="Y47" s="56"/>
      <c r="Z47" s="56"/>
      <c r="AA47" s="74"/>
      <c r="AB47" s="75"/>
      <c r="AC47" s="75"/>
      <c r="AD47" s="75"/>
      <c r="AE47" s="75"/>
      <c r="AF47" s="76"/>
      <c r="AG47" s="71"/>
      <c r="AH47" s="72"/>
      <c r="AI47" s="72"/>
      <c r="AJ47" s="72"/>
      <c r="AK47" s="72"/>
      <c r="AL47" s="72"/>
      <c r="AM47" s="72"/>
      <c r="AN47" s="72"/>
      <c r="AO47" s="72"/>
      <c r="AP47" s="73"/>
      <c r="AQ47" s="71"/>
      <c r="AR47" s="72"/>
      <c r="AS47" s="72"/>
      <c r="AT47" s="72"/>
      <c r="AU47" s="72"/>
      <c r="AV47" s="72"/>
      <c r="AW47" s="72"/>
      <c r="AX47" s="72"/>
      <c r="AY47" s="72"/>
      <c r="AZ47" s="73"/>
      <c r="BA47" s="67"/>
      <c r="BB47" s="68"/>
      <c r="BC47" s="68"/>
      <c r="BD47" s="68"/>
      <c r="BE47" s="68"/>
      <c r="BF47" s="68"/>
      <c r="BG47" s="68"/>
      <c r="BH47" s="68"/>
      <c r="BI47" s="68"/>
      <c r="BJ47" s="68"/>
      <c r="BK47" s="68"/>
      <c r="BL47" s="69"/>
    </row>
    <row r="48" spans="1:64" s="5" customFormat="1" ht="12">
      <c r="A48" s="45"/>
      <c r="B48" s="46"/>
      <c r="C48" s="46"/>
      <c r="D48" s="47"/>
      <c r="E48" s="55" t="s">
        <v>69</v>
      </c>
      <c r="F48" s="55"/>
      <c r="G48" s="55"/>
      <c r="H48" s="55"/>
      <c r="I48" s="55"/>
      <c r="J48" s="55"/>
      <c r="K48" s="55"/>
      <c r="L48" s="55"/>
      <c r="M48" s="55"/>
      <c r="N48" s="55"/>
      <c r="O48" s="55"/>
      <c r="P48" s="55"/>
      <c r="Q48" s="55"/>
      <c r="R48" s="55"/>
      <c r="S48" s="55"/>
      <c r="T48" s="55"/>
      <c r="U48" s="55"/>
      <c r="V48" s="55"/>
      <c r="W48" s="55"/>
      <c r="X48" s="55"/>
      <c r="Y48" s="55"/>
      <c r="Z48" s="55"/>
      <c r="AA48" s="52"/>
      <c r="AB48" s="53"/>
      <c r="AC48" s="53"/>
      <c r="AD48" s="53"/>
      <c r="AE48" s="53"/>
      <c r="AF48" s="54"/>
      <c r="AG48" s="36"/>
      <c r="AH48" s="37"/>
      <c r="AI48" s="37"/>
      <c r="AJ48" s="37"/>
      <c r="AK48" s="37"/>
      <c r="AL48" s="37"/>
      <c r="AM48" s="37"/>
      <c r="AN48" s="37"/>
      <c r="AO48" s="37"/>
      <c r="AP48" s="38"/>
      <c r="AQ48" s="36"/>
      <c r="AR48" s="37"/>
      <c r="AS48" s="37"/>
      <c r="AT48" s="37"/>
      <c r="AU48" s="37"/>
      <c r="AV48" s="37"/>
      <c r="AW48" s="37"/>
      <c r="AX48" s="37"/>
      <c r="AY48" s="37"/>
      <c r="AZ48" s="38"/>
      <c r="BA48" s="29"/>
      <c r="BB48" s="30"/>
      <c r="BC48" s="30"/>
      <c r="BD48" s="30"/>
      <c r="BE48" s="30"/>
      <c r="BF48" s="30"/>
      <c r="BG48" s="30"/>
      <c r="BH48" s="30"/>
      <c r="BI48" s="30"/>
      <c r="BJ48" s="30"/>
      <c r="BK48" s="30"/>
      <c r="BL48" s="31"/>
    </row>
    <row r="49" s="3" customFormat="1" ht="15"/>
    <row r="50" s="5" customFormat="1" ht="12">
      <c r="A50" s="5" t="s">
        <v>16</v>
      </c>
    </row>
    <row r="51" spans="1:64" s="5" customFormat="1" ht="36" customHeight="1">
      <c r="A51" s="70" t="s">
        <v>70</v>
      </c>
      <c r="B51" s="70"/>
      <c r="C51" s="70"/>
      <c r="D51" s="70"/>
      <c r="E51" s="70"/>
      <c r="F51" s="70"/>
      <c r="G51" s="70"/>
      <c r="H51" s="70"/>
      <c r="I51" s="70"/>
      <c r="J51" s="70"/>
      <c r="K51" s="70"/>
      <c r="L51" s="70"/>
      <c r="M51" s="70"/>
      <c r="N51" s="70"/>
      <c r="O51" s="70"/>
      <c r="P51" s="70"/>
      <c r="Q51" s="70"/>
      <c r="R51" s="70"/>
      <c r="S51" s="70"/>
      <c r="T51" s="70"/>
      <c r="U51" s="70"/>
      <c r="V51" s="70"/>
      <c r="W51" s="70"/>
      <c r="X51" s="70"/>
      <c r="Y51" s="70"/>
      <c r="Z51" s="70"/>
      <c r="AA51" s="70"/>
      <c r="AB51" s="70"/>
      <c r="AC51" s="70"/>
      <c r="AD51" s="70"/>
      <c r="AE51" s="70"/>
      <c r="AF51" s="70"/>
      <c r="AG51" s="70"/>
      <c r="AH51" s="70"/>
      <c r="AI51" s="70"/>
      <c r="AJ51" s="70"/>
      <c r="AK51" s="70"/>
      <c r="AL51" s="70"/>
      <c r="AM51" s="70"/>
      <c r="AN51" s="70"/>
      <c r="AO51" s="70"/>
      <c r="AP51" s="70"/>
      <c r="AQ51" s="70"/>
      <c r="AR51" s="70"/>
      <c r="AS51" s="70"/>
      <c r="AT51" s="70"/>
      <c r="AU51" s="70"/>
      <c r="AV51" s="70"/>
      <c r="AW51" s="70"/>
      <c r="AX51" s="70"/>
      <c r="AY51" s="70"/>
      <c r="AZ51" s="70"/>
      <c r="BA51" s="70"/>
      <c r="BB51" s="70"/>
      <c r="BC51" s="70"/>
      <c r="BD51" s="70"/>
      <c r="BE51" s="70"/>
      <c r="BF51" s="70"/>
      <c r="BG51" s="70"/>
      <c r="BH51" s="70"/>
      <c r="BI51" s="70"/>
      <c r="BJ51" s="70"/>
      <c r="BK51" s="70"/>
      <c r="BL51" s="70"/>
    </row>
    <row r="52" spans="1:64" s="5" customFormat="1" ht="24" customHeight="1">
      <c r="A52" s="70" t="s">
        <v>71</v>
      </c>
      <c r="B52" s="70"/>
      <c r="C52" s="70"/>
      <c r="D52" s="70"/>
      <c r="E52" s="70"/>
      <c r="F52" s="70"/>
      <c r="G52" s="70"/>
      <c r="H52" s="70"/>
      <c r="I52" s="70"/>
      <c r="J52" s="70"/>
      <c r="K52" s="70"/>
      <c r="L52" s="70"/>
      <c r="M52" s="70"/>
      <c r="N52" s="70"/>
      <c r="O52" s="70"/>
      <c r="P52" s="70"/>
      <c r="Q52" s="70"/>
      <c r="R52" s="70"/>
      <c r="S52" s="70"/>
      <c r="T52" s="70"/>
      <c r="U52" s="70"/>
      <c r="V52" s="70"/>
      <c r="W52" s="70"/>
      <c r="X52" s="70"/>
      <c r="Y52" s="70"/>
      <c r="Z52" s="70"/>
      <c r="AA52" s="70"/>
      <c r="AB52" s="70"/>
      <c r="AC52" s="70"/>
      <c r="AD52" s="70"/>
      <c r="AE52" s="70"/>
      <c r="AF52" s="70"/>
      <c r="AG52" s="70"/>
      <c r="AH52" s="70"/>
      <c r="AI52" s="70"/>
      <c r="AJ52" s="70"/>
      <c r="AK52" s="70"/>
      <c r="AL52" s="70"/>
      <c r="AM52" s="70"/>
      <c r="AN52" s="70"/>
      <c r="AO52" s="70"/>
      <c r="AP52" s="70"/>
      <c r="AQ52" s="70"/>
      <c r="AR52" s="70"/>
      <c r="AS52" s="70"/>
      <c r="AT52" s="70"/>
      <c r="AU52" s="70"/>
      <c r="AV52" s="70"/>
      <c r="AW52" s="70"/>
      <c r="AX52" s="70"/>
      <c r="AY52" s="70"/>
      <c r="AZ52" s="70"/>
      <c r="BA52" s="70"/>
      <c r="BB52" s="70"/>
      <c r="BC52" s="70"/>
      <c r="BD52" s="70"/>
      <c r="BE52" s="70"/>
      <c r="BF52" s="70"/>
      <c r="BG52" s="70"/>
      <c r="BH52" s="70"/>
      <c r="BI52" s="70"/>
      <c r="BJ52" s="70"/>
      <c r="BK52" s="70"/>
      <c r="BL52" s="70"/>
    </row>
    <row r="53" spans="1:64" s="5" customFormat="1" ht="24" customHeight="1">
      <c r="A53" s="70" t="s">
        <v>72</v>
      </c>
      <c r="B53" s="70"/>
      <c r="C53" s="70"/>
      <c r="D53" s="70"/>
      <c r="E53" s="70"/>
      <c r="F53" s="70"/>
      <c r="G53" s="70"/>
      <c r="H53" s="70"/>
      <c r="I53" s="70"/>
      <c r="J53" s="70"/>
      <c r="K53" s="70"/>
      <c r="L53" s="70"/>
      <c r="M53" s="70"/>
      <c r="N53" s="70"/>
      <c r="O53" s="70"/>
      <c r="P53" s="70"/>
      <c r="Q53" s="70"/>
      <c r="R53" s="70"/>
      <c r="S53" s="70"/>
      <c r="T53" s="70"/>
      <c r="U53" s="70"/>
      <c r="V53" s="70"/>
      <c r="W53" s="70"/>
      <c r="X53" s="70"/>
      <c r="Y53" s="70"/>
      <c r="Z53" s="70"/>
      <c r="AA53" s="70"/>
      <c r="AB53" s="70"/>
      <c r="AC53" s="70"/>
      <c r="AD53" s="70"/>
      <c r="AE53" s="70"/>
      <c r="AF53" s="70"/>
      <c r="AG53" s="70"/>
      <c r="AH53" s="70"/>
      <c r="AI53" s="70"/>
      <c r="AJ53" s="70"/>
      <c r="AK53" s="70"/>
      <c r="AL53" s="70"/>
      <c r="AM53" s="70"/>
      <c r="AN53" s="70"/>
      <c r="AO53" s="70"/>
      <c r="AP53" s="70"/>
      <c r="AQ53" s="70"/>
      <c r="AR53" s="70"/>
      <c r="AS53" s="70"/>
      <c r="AT53" s="70"/>
      <c r="AU53" s="70"/>
      <c r="AV53" s="70"/>
      <c r="AW53" s="70"/>
      <c r="AX53" s="70"/>
      <c r="AY53" s="70"/>
      <c r="AZ53" s="70"/>
      <c r="BA53" s="70"/>
      <c r="BB53" s="70"/>
      <c r="BC53" s="70"/>
      <c r="BD53" s="70"/>
      <c r="BE53" s="70"/>
      <c r="BF53" s="70"/>
      <c r="BG53" s="70"/>
      <c r="BH53" s="70"/>
      <c r="BI53" s="70"/>
      <c r="BJ53" s="70"/>
      <c r="BK53" s="70"/>
      <c r="BL53" s="70"/>
    </row>
    <row r="54" s="5" customFormat="1" ht="12"/>
    <row r="55" s="5" customFormat="1" ht="12"/>
    <row r="56" s="5" customFormat="1" ht="12"/>
    <row r="57" s="5" customFormat="1" ht="12"/>
  </sheetData>
  <sheetProtection/>
  <mergeCells count="168">
    <mergeCell ref="A32:D33"/>
    <mergeCell ref="A52:BL52"/>
    <mergeCell ref="E47:Z47"/>
    <mergeCell ref="BA41:BL42"/>
    <mergeCell ref="BA36:BL36"/>
    <mergeCell ref="AQ36:AZ36"/>
    <mergeCell ref="BA37:BL37"/>
    <mergeCell ref="AQ41:AZ42"/>
    <mergeCell ref="AG37:AP37"/>
    <mergeCell ref="BA32:BL33"/>
    <mergeCell ref="AA32:AF33"/>
    <mergeCell ref="AQ32:AZ33"/>
    <mergeCell ref="E39:Z39"/>
    <mergeCell ref="E37:Z37"/>
    <mergeCell ref="E38:Z38"/>
    <mergeCell ref="AG36:AP36"/>
    <mergeCell ref="AA37:AF37"/>
    <mergeCell ref="E32:Z32"/>
    <mergeCell ref="A53:BL53"/>
    <mergeCell ref="A46:D48"/>
    <mergeCell ref="E46:Z46"/>
    <mergeCell ref="AA46:AF48"/>
    <mergeCell ref="AG46:AP48"/>
    <mergeCell ref="AQ37:AZ37"/>
    <mergeCell ref="BA38:BL40"/>
    <mergeCell ref="AQ34:AZ35"/>
    <mergeCell ref="E42:Z42"/>
    <mergeCell ref="A41:D42"/>
    <mergeCell ref="E41:Z41"/>
    <mergeCell ref="AG43:AP45"/>
    <mergeCell ref="E44:Z44"/>
    <mergeCell ref="E45:Z45"/>
    <mergeCell ref="A43:D45"/>
    <mergeCell ref="AA36:AF36"/>
    <mergeCell ref="AA41:AF42"/>
    <mergeCell ref="E43:Z43"/>
    <mergeCell ref="AG41:AP42"/>
    <mergeCell ref="AG34:AP35"/>
    <mergeCell ref="AA34:AF35"/>
    <mergeCell ref="BA34:BL35"/>
    <mergeCell ref="A25:D25"/>
    <mergeCell ref="E25:Z25"/>
    <mergeCell ref="AA25:AF25"/>
    <mergeCell ref="E26:Z26"/>
    <mergeCell ref="E27:Z27"/>
    <mergeCell ref="E31:Z31"/>
    <mergeCell ref="AG32:AP33"/>
    <mergeCell ref="BA43:BL45"/>
    <mergeCell ref="A51:BL51"/>
    <mergeCell ref="E48:Z48"/>
    <mergeCell ref="AG38:AP40"/>
    <mergeCell ref="AQ38:AZ40"/>
    <mergeCell ref="AA38:AF40"/>
    <mergeCell ref="BA46:BL48"/>
    <mergeCell ref="AQ43:AZ45"/>
    <mergeCell ref="AQ46:AZ48"/>
    <mergeCell ref="AA43:AF45"/>
    <mergeCell ref="A38:D40"/>
    <mergeCell ref="E40:Z40"/>
    <mergeCell ref="E35:Z35"/>
    <mergeCell ref="A34:D35"/>
    <mergeCell ref="E34:Z34"/>
    <mergeCell ref="A36:D36"/>
    <mergeCell ref="A37:D37"/>
    <mergeCell ref="BA31:BL31"/>
    <mergeCell ref="BA30:BL30"/>
    <mergeCell ref="BA29:BL29"/>
    <mergeCell ref="AG31:AP31"/>
    <mergeCell ref="E30:Z30"/>
    <mergeCell ref="AA29:AF29"/>
    <mergeCell ref="A29:D29"/>
    <mergeCell ref="E36:Z36"/>
    <mergeCell ref="E33:Z33"/>
    <mergeCell ref="AA31:AF31"/>
    <mergeCell ref="E29:Z29"/>
    <mergeCell ref="A31:D31"/>
    <mergeCell ref="AA26:AF26"/>
    <mergeCell ref="AA30:AF30"/>
    <mergeCell ref="A30:D30"/>
    <mergeCell ref="E28:Z28"/>
    <mergeCell ref="A26:D26"/>
    <mergeCell ref="A27:D27"/>
    <mergeCell ref="AA28:AF28"/>
    <mergeCell ref="AA27:AF27"/>
    <mergeCell ref="AQ24:AZ24"/>
    <mergeCell ref="AQ23:AZ23"/>
    <mergeCell ref="A28:D28"/>
    <mergeCell ref="BA24:BL24"/>
    <mergeCell ref="AQ27:AZ27"/>
    <mergeCell ref="AG27:AP27"/>
    <mergeCell ref="AQ26:AZ26"/>
    <mergeCell ref="BA25:BL25"/>
    <mergeCell ref="BA26:BL26"/>
    <mergeCell ref="AQ25:AZ25"/>
    <mergeCell ref="BA27:BL27"/>
    <mergeCell ref="AG29:AP29"/>
    <mergeCell ref="AQ28:AZ28"/>
    <mergeCell ref="AG28:AP28"/>
    <mergeCell ref="BA28:BL28"/>
    <mergeCell ref="AQ31:AZ31"/>
    <mergeCell ref="AG30:AP30"/>
    <mergeCell ref="AG26:AP26"/>
    <mergeCell ref="AQ30:AZ30"/>
    <mergeCell ref="AQ29:AZ29"/>
    <mergeCell ref="AG23:AP23"/>
    <mergeCell ref="AG25:AP25"/>
    <mergeCell ref="AA24:AF24"/>
    <mergeCell ref="AG19:AP19"/>
    <mergeCell ref="AG24:AP24"/>
    <mergeCell ref="AA23:AF23"/>
    <mergeCell ref="E22:Z22"/>
    <mergeCell ref="A21:D22"/>
    <mergeCell ref="E21:Z21"/>
    <mergeCell ref="BA20:BL20"/>
    <mergeCell ref="AQ21:AZ22"/>
    <mergeCell ref="AA21:AF22"/>
    <mergeCell ref="AG21:AP22"/>
    <mergeCell ref="AA20:AF20"/>
    <mergeCell ref="BA21:BL22"/>
    <mergeCell ref="AA19:AF19"/>
    <mergeCell ref="AA18:AF18"/>
    <mergeCell ref="E18:Z18"/>
    <mergeCell ref="AQ18:AZ18"/>
    <mergeCell ref="E23:Z23"/>
    <mergeCell ref="A18:D18"/>
    <mergeCell ref="E19:Z19"/>
    <mergeCell ref="A19:D19"/>
    <mergeCell ref="E20:Z20"/>
    <mergeCell ref="A20:D20"/>
    <mergeCell ref="A24:D24"/>
    <mergeCell ref="E24:Z24"/>
    <mergeCell ref="BA19:BL19"/>
    <mergeCell ref="BA18:BL18"/>
    <mergeCell ref="AG18:AP18"/>
    <mergeCell ref="AG20:AP20"/>
    <mergeCell ref="AQ19:AZ19"/>
    <mergeCell ref="AQ20:AZ20"/>
    <mergeCell ref="BA23:BL23"/>
    <mergeCell ref="A23:D23"/>
    <mergeCell ref="AA14:AF15"/>
    <mergeCell ref="E16:Z16"/>
    <mergeCell ref="E17:Z17"/>
    <mergeCell ref="E15:Z15"/>
    <mergeCell ref="BA12:BL12"/>
    <mergeCell ref="A14:D15"/>
    <mergeCell ref="A16:D17"/>
    <mergeCell ref="AG14:AP15"/>
    <mergeCell ref="E14:Z14"/>
    <mergeCell ref="AQ13:AZ13"/>
    <mergeCell ref="AQ14:AZ15"/>
    <mergeCell ref="AA16:AF17"/>
    <mergeCell ref="AG16:AP17"/>
    <mergeCell ref="AA13:AF13"/>
    <mergeCell ref="A12:D12"/>
    <mergeCell ref="AG13:AP13"/>
    <mergeCell ref="A13:D13"/>
    <mergeCell ref="AA12:AF12"/>
    <mergeCell ref="E13:Z13"/>
    <mergeCell ref="AG12:AZ12"/>
    <mergeCell ref="E12:Z12"/>
    <mergeCell ref="A6:BL6"/>
    <mergeCell ref="A7:BL7"/>
    <mergeCell ref="A8:BL8"/>
    <mergeCell ref="A9:BL9"/>
    <mergeCell ref="BA14:BL15"/>
    <mergeCell ref="BA13:BL13"/>
    <mergeCell ref="BA16:BL17"/>
    <mergeCell ref="AQ16:AZ17"/>
  </mergeCells>
  <printOptions horizontalCentered="1"/>
  <pageMargins left="0.7874015748031497" right="0.3937007874015748" top="0.3937007874015748" bottom="0.3937007874015748" header="0.2755905511811024" footer="0.2755905511811024"/>
  <pageSetup fitToHeight="1" fitToWidth="1" horizontalDpi="600" verticalDpi="600" orientation="portrait" paperSize="9" scale="99" r:id="rId1"/>
  <headerFooter alignWithMargins="0">
    <oddHeader>&amp;L&amp;"Tahoma,обычный"&amp;6Подготовлено с использованием системы ГАРАНТ</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BL49"/>
  <sheetViews>
    <sheetView zoomScalePageLayoutView="0" workbookViewId="0" topLeftCell="A7">
      <selection activeCell="A9" sqref="A9:BL9"/>
    </sheetView>
  </sheetViews>
  <sheetFormatPr defaultColWidth="1.421875" defaultRowHeight="15"/>
  <cols>
    <col min="1" max="16384" width="1.421875" style="6" customWidth="1"/>
  </cols>
  <sheetData>
    <row r="1" s="1" customFormat="1" ht="9.75">
      <c r="BL1" s="2" t="s">
        <v>73</v>
      </c>
    </row>
    <row r="2" s="1" customFormat="1" ht="9.75">
      <c r="BL2" s="2" t="s">
        <v>18</v>
      </c>
    </row>
    <row r="3" s="1" customFormat="1" ht="9.75">
      <c r="BL3" s="2" t="s">
        <v>19</v>
      </c>
    </row>
    <row r="4" s="3" customFormat="1" ht="15"/>
    <row r="5" s="3" customFormat="1" ht="15"/>
    <row r="6" spans="1:64" s="4" customFormat="1" ht="18">
      <c r="A6" s="39" t="s">
        <v>20</v>
      </c>
      <c r="B6" s="39"/>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H6" s="39"/>
      <c r="BI6" s="39"/>
      <c r="BJ6" s="39"/>
      <c r="BK6" s="39"/>
      <c r="BL6" s="39"/>
    </row>
    <row r="7" spans="1:64" s="4" customFormat="1" ht="18">
      <c r="A7" s="39" t="s">
        <v>21</v>
      </c>
      <c r="B7" s="39"/>
      <c r="C7" s="39"/>
      <c r="D7" s="39"/>
      <c r="E7" s="39"/>
      <c r="F7" s="39"/>
      <c r="G7" s="39"/>
      <c r="H7" s="39"/>
      <c r="I7" s="39"/>
      <c r="J7" s="39"/>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c r="BG7" s="39"/>
      <c r="BH7" s="39"/>
      <c r="BI7" s="39"/>
      <c r="BJ7" s="39"/>
      <c r="BK7" s="39"/>
      <c r="BL7" s="39"/>
    </row>
    <row r="8" spans="1:64" s="4" customFormat="1" ht="18">
      <c r="A8" s="39" t="s">
        <v>22</v>
      </c>
      <c r="B8" s="39"/>
      <c r="C8" s="39"/>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row>
    <row r="9" spans="1:64" s="4" customFormat="1" ht="36" customHeight="1">
      <c r="A9" s="77" t="s">
        <v>74</v>
      </c>
      <c r="B9" s="77"/>
      <c r="C9" s="77"/>
      <c r="D9" s="77"/>
      <c r="E9" s="77"/>
      <c r="F9" s="77"/>
      <c r="G9" s="77"/>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7"/>
      <c r="BD9" s="77"/>
      <c r="BE9" s="77"/>
      <c r="BF9" s="77"/>
      <c r="BG9" s="77"/>
      <c r="BH9" s="77"/>
      <c r="BI9" s="77"/>
      <c r="BJ9" s="77"/>
      <c r="BK9" s="77"/>
      <c r="BL9" s="77"/>
    </row>
    <row r="10" s="3" customFormat="1" ht="15"/>
    <row r="11" s="3" customFormat="1" ht="15"/>
    <row r="12" spans="1:64" s="5" customFormat="1" ht="12">
      <c r="A12" s="40" t="s">
        <v>1</v>
      </c>
      <c r="B12" s="40"/>
      <c r="C12" s="40"/>
      <c r="D12" s="40"/>
      <c r="E12" s="40" t="s">
        <v>2</v>
      </c>
      <c r="F12" s="40"/>
      <c r="G12" s="40"/>
      <c r="H12" s="40"/>
      <c r="I12" s="40"/>
      <c r="J12" s="40"/>
      <c r="K12" s="40"/>
      <c r="L12" s="40"/>
      <c r="M12" s="40"/>
      <c r="N12" s="40"/>
      <c r="O12" s="40"/>
      <c r="P12" s="40"/>
      <c r="Q12" s="40"/>
      <c r="R12" s="40"/>
      <c r="S12" s="40"/>
      <c r="T12" s="40"/>
      <c r="U12" s="40"/>
      <c r="V12" s="40"/>
      <c r="W12" s="40"/>
      <c r="X12" s="40"/>
      <c r="Y12" s="40"/>
      <c r="Z12" s="40"/>
      <c r="AA12" s="40" t="s">
        <v>24</v>
      </c>
      <c r="AB12" s="40"/>
      <c r="AC12" s="40"/>
      <c r="AD12" s="40"/>
      <c r="AE12" s="40"/>
      <c r="AF12" s="40"/>
      <c r="AG12" s="41" t="s">
        <v>25</v>
      </c>
      <c r="AH12" s="41"/>
      <c r="AI12" s="41"/>
      <c r="AJ12" s="41"/>
      <c r="AK12" s="41"/>
      <c r="AL12" s="41"/>
      <c r="AM12" s="41"/>
      <c r="AN12" s="41"/>
      <c r="AO12" s="41"/>
      <c r="AP12" s="41"/>
      <c r="AQ12" s="41"/>
      <c r="AR12" s="41"/>
      <c r="AS12" s="41"/>
      <c r="AT12" s="41"/>
      <c r="AU12" s="41"/>
      <c r="AV12" s="41"/>
      <c r="AW12" s="41"/>
      <c r="AX12" s="41"/>
      <c r="AY12" s="41"/>
      <c r="AZ12" s="41"/>
      <c r="BA12" s="40" t="s">
        <v>26</v>
      </c>
      <c r="BB12" s="40"/>
      <c r="BC12" s="40"/>
      <c r="BD12" s="40"/>
      <c r="BE12" s="40"/>
      <c r="BF12" s="40"/>
      <c r="BG12" s="40"/>
      <c r="BH12" s="40"/>
      <c r="BI12" s="40"/>
      <c r="BJ12" s="40"/>
      <c r="BK12" s="40"/>
      <c r="BL12" s="40"/>
    </row>
    <row r="13" spans="1:64" s="5" customFormat="1" ht="12">
      <c r="A13" s="32"/>
      <c r="B13" s="32"/>
      <c r="C13" s="32"/>
      <c r="D13" s="32"/>
      <c r="E13" s="32"/>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t="s">
        <v>27</v>
      </c>
      <c r="AH13" s="32"/>
      <c r="AI13" s="32"/>
      <c r="AJ13" s="32"/>
      <c r="AK13" s="32"/>
      <c r="AL13" s="32"/>
      <c r="AM13" s="32"/>
      <c r="AN13" s="32"/>
      <c r="AO13" s="32"/>
      <c r="AP13" s="32"/>
      <c r="AQ13" s="32" t="s">
        <v>28</v>
      </c>
      <c r="AR13" s="32"/>
      <c r="AS13" s="32"/>
      <c r="AT13" s="32"/>
      <c r="AU13" s="32"/>
      <c r="AV13" s="32"/>
      <c r="AW13" s="32"/>
      <c r="AX13" s="32"/>
      <c r="AY13" s="32"/>
      <c r="AZ13" s="32"/>
      <c r="BA13" s="32"/>
      <c r="BB13" s="32"/>
      <c r="BC13" s="32"/>
      <c r="BD13" s="32"/>
      <c r="BE13" s="32"/>
      <c r="BF13" s="32"/>
      <c r="BG13" s="32"/>
      <c r="BH13" s="32"/>
      <c r="BI13" s="32"/>
      <c r="BJ13" s="32"/>
      <c r="BK13" s="32"/>
      <c r="BL13" s="32"/>
    </row>
    <row r="14" spans="1:64" s="5" customFormat="1" ht="12">
      <c r="A14" s="42" t="s">
        <v>29</v>
      </c>
      <c r="B14" s="43"/>
      <c r="C14" s="43"/>
      <c r="D14" s="44"/>
      <c r="E14" s="48" t="s">
        <v>30</v>
      </c>
      <c r="F14" s="48"/>
      <c r="G14" s="48"/>
      <c r="H14" s="48"/>
      <c r="I14" s="48"/>
      <c r="J14" s="48"/>
      <c r="K14" s="48"/>
      <c r="L14" s="48"/>
      <c r="M14" s="48"/>
      <c r="N14" s="48"/>
      <c r="O14" s="48"/>
      <c r="P14" s="48"/>
      <c r="Q14" s="48"/>
      <c r="R14" s="48"/>
      <c r="S14" s="48"/>
      <c r="T14" s="48"/>
      <c r="U14" s="48"/>
      <c r="V14" s="48"/>
      <c r="W14" s="48"/>
      <c r="X14" s="48"/>
      <c r="Y14" s="48"/>
      <c r="Z14" s="48"/>
      <c r="AA14" s="49" t="s">
        <v>3</v>
      </c>
      <c r="AB14" s="50"/>
      <c r="AC14" s="50"/>
      <c r="AD14" s="50"/>
      <c r="AE14" s="50"/>
      <c r="AF14" s="51"/>
      <c r="AG14" s="33"/>
      <c r="AH14" s="34"/>
      <c r="AI14" s="34"/>
      <c r="AJ14" s="34"/>
      <c r="AK14" s="34"/>
      <c r="AL14" s="34"/>
      <c r="AM14" s="34"/>
      <c r="AN14" s="34"/>
      <c r="AO14" s="34"/>
      <c r="AP14" s="35"/>
      <c r="AQ14" s="33"/>
      <c r="AR14" s="34"/>
      <c r="AS14" s="34"/>
      <c r="AT14" s="34"/>
      <c r="AU14" s="34"/>
      <c r="AV14" s="34"/>
      <c r="AW14" s="34"/>
      <c r="AX14" s="34"/>
      <c r="AY14" s="34"/>
      <c r="AZ14" s="35"/>
      <c r="BA14" s="26"/>
      <c r="BB14" s="27"/>
      <c r="BC14" s="27"/>
      <c r="BD14" s="27"/>
      <c r="BE14" s="27"/>
      <c r="BF14" s="27"/>
      <c r="BG14" s="27"/>
      <c r="BH14" s="27"/>
      <c r="BI14" s="27"/>
      <c r="BJ14" s="27"/>
      <c r="BK14" s="27"/>
      <c r="BL14" s="28"/>
    </row>
    <row r="15" spans="1:64" s="5" customFormat="1" ht="12">
      <c r="A15" s="45"/>
      <c r="B15" s="46"/>
      <c r="C15" s="46"/>
      <c r="D15" s="47"/>
      <c r="E15" s="56" t="s">
        <v>31</v>
      </c>
      <c r="F15" s="56"/>
      <c r="G15" s="56"/>
      <c r="H15" s="56"/>
      <c r="I15" s="56"/>
      <c r="J15" s="56"/>
      <c r="K15" s="56"/>
      <c r="L15" s="56"/>
      <c r="M15" s="56"/>
      <c r="N15" s="56"/>
      <c r="O15" s="56"/>
      <c r="P15" s="56"/>
      <c r="Q15" s="56"/>
      <c r="R15" s="56"/>
      <c r="S15" s="56"/>
      <c r="T15" s="56"/>
      <c r="U15" s="56"/>
      <c r="V15" s="56"/>
      <c r="W15" s="56"/>
      <c r="X15" s="56"/>
      <c r="Y15" s="56"/>
      <c r="Z15" s="56"/>
      <c r="AA15" s="52"/>
      <c r="AB15" s="53"/>
      <c r="AC15" s="53"/>
      <c r="AD15" s="53"/>
      <c r="AE15" s="53"/>
      <c r="AF15" s="54"/>
      <c r="AG15" s="36"/>
      <c r="AH15" s="37"/>
      <c r="AI15" s="37"/>
      <c r="AJ15" s="37"/>
      <c r="AK15" s="37"/>
      <c r="AL15" s="37"/>
      <c r="AM15" s="37"/>
      <c r="AN15" s="37"/>
      <c r="AO15" s="37"/>
      <c r="AP15" s="38"/>
      <c r="AQ15" s="36"/>
      <c r="AR15" s="37"/>
      <c r="AS15" s="37"/>
      <c r="AT15" s="37"/>
      <c r="AU15" s="37"/>
      <c r="AV15" s="37"/>
      <c r="AW15" s="37"/>
      <c r="AX15" s="37"/>
      <c r="AY15" s="37"/>
      <c r="AZ15" s="38"/>
      <c r="BA15" s="29"/>
      <c r="BB15" s="30"/>
      <c r="BC15" s="30"/>
      <c r="BD15" s="30"/>
      <c r="BE15" s="30"/>
      <c r="BF15" s="30"/>
      <c r="BG15" s="30"/>
      <c r="BH15" s="30"/>
      <c r="BI15" s="30"/>
      <c r="BJ15" s="30"/>
      <c r="BK15" s="30"/>
      <c r="BL15" s="31"/>
    </row>
    <row r="16" spans="1:64" s="5" customFormat="1" ht="12">
      <c r="A16" s="42" t="s">
        <v>32</v>
      </c>
      <c r="B16" s="43"/>
      <c r="C16" s="43"/>
      <c r="D16" s="44"/>
      <c r="E16" s="48" t="s">
        <v>30</v>
      </c>
      <c r="F16" s="48"/>
      <c r="G16" s="48"/>
      <c r="H16" s="48"/>
      <c r="I16" s="48"/>
      <c r="J16" s="48"/>
      <c r="K16" s="48"/>
      <c r="L16" s="48"/>
      <c r="M16" s="48"/>
      <c r="N16" s="48"/>
      <c r="O16" s="48"/>
      <c r="P16" s="48"/>
      <c r="Q16" s="48"/>
      <c r="R16" s="48"/>
      <c r="S16" s="48"/>
      <c r="T16" s="48"/>
      <c r="U16" s="48"/>
      <c r="V16" s="48"/>
      <c r="W16" s="48"/>
      <c r="X16" s="48"/>
      <c r="Y16" s="48"/>
      <c r="Z16" s="48"/>
      <c r="AA16" s="49" t="s">
        <v>3</v>
      </c>
      <c r="AB16" s="50"/>
      <c r="AC16" s="50"/>
      <c r="AD16" s="50"/>
      <c r="AE16" s="50"/>
      <c r="AF16" s="51"/>
      <c r="AG16" s="33"/>
      <c r="AH16" s="34"/>
      <c r="AI16" s="34"/>
      <c r="AJ16" s="34"/>
      <c r="AK16" s="34"/>
      <c r="AL16" s="34"/>
      <c r="AM16" s="34"/>
      <c r="AN16" s="34"/>
      <c r="AO16" s="34"/>
      <c r="AP16" s="35"/>
      <c r="AQ16" s="33"/>
      <c r="AR16" s="34"/>
      <c r="AS16" s="34"/>
      <c r="AT16" s="34"/>
      <c r="AU16" s="34"/>
      <c r="AV16" s="34"/>
      <c r="AW16" s="34"/>
      <c r="AX16" s="34"/>
      <c r="AY16" s="34"/>
      <c r="AZ16" s="35"/>
      <c r="BA16" s="26"/>
      <c r="BB16" s="27"/>
      <c r="BC16" s="27"/>
      <c r="BD16" s="27"/>
      <c r="BE16" s="27"/>
      <c r="BF16" s="27"/>
      <c r="BG16" s="27"/>
      <c r="BH16" s="27"/>
      <c r="BI16" s="27"/>
      <c r="BJ16" s="27"/>
      <c r="BK16" s="27"/>
      <c r="BL16" s="28"/>
    </row>
    <row r="17" spans="1:64" s="5" customFormat="1" ht="12">
      <c r="A17" s="45"/>
      <c r="B17" s="46"/>
      <c r="C17" s="46"/>
      <c r="D17" s="47"/>
      <c r="E17" s="55" t="s">
        <v>33</v>
      </c>
      <c r="F17" s="55"/>
      <c r="G17" s="55"/>
      <c r="H17" s="55"/>
      <c r="I17" s="55"/>
      <c r="J17" s="55"/>
      <c r="K17" s="55"/>
      <c r="L17" s="55"/>
      <c r="M17" s="55"/>
      <c r="N17" s="55"/>
      <c r="O17" s="55"/>
      <c r="P17" s="55"/>
      <c r="Q17" s="55"/>
      <c r="R17" s="55"/>
      <c r="S17" s="55"/>
      <c r="T17" s="55"/>
      <c r="U17" s="55"/>
      <c r="V17" s="55"/>
      <c r="W17" s="55"/>
      <c r="X17" s="55"/>
      <c r="Y17" s="55"/>
      <c r="Z17" s="55"/>
      <c r="AA17" s="52"/>
      <c r="AB17" s="53"/>
      <c r="AC17" s="53"/>
      <c r="AD17" s="53"/>
      <c r="AE17" s="53"/>
      <c r="AF17" s="54"/>
      <c r="AG17" s="36"/>
      <c r="AH17" s="37"/>
      <c r="AI17" s="37"/>
      <c r="AJ17" s="37"/>
      <c r="AK17" s="37"/>
      <c r="AL17" s="37"/>
      <c r="AM17" s="37"/>
      <c r="AN17" s="37"/>
      <c r="AO17" s="37"/>
      <c r="AP17" s="38"/>
      <c r="AQ17" s="36"/>
      <c r="AR17" s="37"/>
      <c r="AS17" s="37"/>
      <c r="AT17" s="37"/>
      <c r="AU17" s="37"/>
      <c r="AV17" s="37"/>
      <c r="AW17" s="37"/>
      <c r="AX17" s="37"/>
      <c r="AY17" s="37"/>
      <c r="AZ17" s="38"/>
      <c r="BA17" s="29"/>
      <c r="BB17" s="30"/>
      <c r="BC17" s="30"/>
      <c r="BD17" s="30"/>
      <c r="BE17" s="30"/>
      <c r="BF17" s="30"/>
      <c r="BG17" s="30"/>
      <c r="BH17" s="30"/>
      <c r="BI17" s="30"/>
      <c r="BJ17" s="30"/>
      <c r="BK17" s="30"/>
      <c r="BL17" s="31"/>
    </row>
    <row r="18" spans="1:64" s="5" customFormat="1" ht="12">
      <c r="A18" s="42" t="s">
        <v>34</v>
      </c>
      <c r="B18" s="43"/>
      <c r="C18" s="43"/>
      <c r="D18" s="44"/>
      <c r="E18" s="56" t="s">
        <v>75</v>
      </c>
      <c r="F18" s="56"/>
      <c r="G18" s="56"/>
      <c r="H18" s="56"/>
      <c r="I18" s="56"/>
      <c r="J18" s="56"/>
      <c r="K18" s="56"/>
      <c r="L18" s="56"/>
      <c r="M18" s="56"/>
      <c r="N18" s="56"/>
      <c r="O18" s="56"/>
      <c r="P18" s="56"/>
      <c r="Q18" s="56"/>
      <c r="R18" s="56"/>
      <c r="S18" s="56"/>
      <c r="T18" s="56"/>
      <c r="U18" s="56"/>
      <c r="V18" s="56"/>
      <c r="W18" s="56"/>
      <c r="X18" s="56"/>
      <c r="Y18" s="56"/>
      <c r="Z18" s="56"/>
      <c r="AA18" s="49" t="s">
        <v>3</v>
      </c>
      <c r="AB18" s="50"/>
      <c r="AC18" s="50"/>
      <c r="AD18" s="50"/>
      <c r="AE18" s="50"/>
      <c r="AF18" s="51"/>
      <c r="AG18" s="33"/>
      <c r="AH18" s="34"/>
      <c r="AI18" s="34"/>
      <c r="AJ18" s="34"/>
      <c r="AK18" s="34"/>
      <c r="AL18" s="34"/>
      <c r="AM18" s="34"/>
      <c r="AN18" s="34"/>
      <c r="AO18" s="34"/>
      <c r="AP18" s="35"/>
      <c r="AQ18" s="33"/>
      <c r="AR18" s="34"/>
      <c r="AS18" s="34"/>
      <c r="AT18" s="34"/>
      <c r="AU18" s="34"/>
      <c r="AV18" s="34"/>
      <c r="AW18" s="34"/>
      <c r="AX18" s="34"/>
      <c r="AY18" s="34"/>
      <c r="AZ18" s="35"/>
      <c r="BA18" s="26"/>
      <c r="BB18" s="27"/>
      <c r="BC18" s="27"/>
      <c r="BD18" s="27"/>
      <c r="BE18" s="27"/>
      <c r="BF18" s="27"/>
      <c r="BG18" s="27"/>
      <c r="BH18" s="27"/>
      <c r="BI18" s="27"/>
      <c r="BJ18" s="27"/>
      <c r="BK18" s="27"/>
      <c r="BL18" s="28"/>
    </row>
    <row r="19" spans="1:64" s="5" customFormat="1" ht="12">
      <c r="A19" s="45"/>
      <c r="B19" s="46"/>
      <c r="C19" s="46"/>
      <c r="D19" s="47"/>
      <c r="E19" s="56" t="s">
        <v>76</v>
      </c>
      <c r="F19" s="56"/>
      <c r="G19" s="56"/>
      <c r="H19" s="56"/>
      <c r="I19" s="56"/>
      <c r="J19" s="56"/>
      <c r="K19" s="56"/>
      <c r="L19" s="56"/>
      <c r="M19" s="56"/>
      <c r="N19" s="56"/>
      <c r="O19" s="56"/>
      <c r="P19" s="56"/>
      <c r="Q19" s="56"/>
      <c r="R19" s="56"/>
      <c r="S19" s="56"/>
      <c r="T19" s="56"/>
      <c r="U19" s="56"/>
      <c r="V19" s="56"/>
      <c r="W19" s="56"/>
      <c r="X19" s="56"/>
      <c r="Y19" s="56"/>
      <c r="Z19" s="56"/>
      <c r="AA19" s="52"/>
      <c r="AB19" s="53"/>
      <c r="AC19" s="53"/>
      <c r="AD19" s="53"/>
      <c r="AE19" s="53"/>
      <c r="AF19" s="54"/>
      <c r="AG19" s="36"/>
      <c r="AH19" s="37"/>
      <c r="AI19" s="37"/>
      <c r="AJ19" s="37"/>
      <c r="AK19" s="37"/>
      <c r="AL19" s="37"/>
      <c r="AM19" s="37"/>
      <c r="AN19" s="37"/>
      <c r="AO19" s="37"/>
      <c r="AP19" s="38"/>
      <c r="AQ19" s="36"/>
      <c r="AR19" s="37"/>
      <c r="AS19" s="37"/>
      <c r="AT19" s="37"/>
      <c r="AU19" s="37"/>
      <c r="AV19" s="37"/>
      <c r="AW19" s="37"/>
      <c r="AX19" s="37"/>
      <c r="AY19" s="37"/>
      <c r="AZ19" s="38"/>
      <c r="BA19" s="29"/>
      <c r="BB19" s="30"/>
      <c r="BC19" s="30"/>
      <c r="BD19" s="30"/>
      <c r="BE19" s="30"/>
      <c r="BF19" s="30"/>
      <c r="BG19" s="30"/>
      <c r="BH19" s="30"/>
      <c r="BI19" s="30"/>
      <c r="BJ19" s="30"/>
      <c r="BK19" s="30"/>
      <c r="BL19" s="31"/>
    </row>
    <row r="20" spans="1:64" s="5" customFormat="1" ht="15" customHeight="1">
      <c r="A20" s="57" t="s">
        <v>36</v>
      </c>
      <c r="B20" s="57"/>
      <c r="C20" s="57"/>
      <c r="D20" s="57"/>
      <c r="E20" s="58" t="s">
        <v>4</v>
      </c>
      <c r="F20" s="58"/>
      <c r="G20" s="58"/>
      <c r="H20" s="58"/>
      <c r="I20" s="58"/>
      <c r="J20" s="58"/>
      <c r="K20" s="58"/>
      <c r="L20" s="58"/>
      <c r="M20" s="58"/>
      <c r="N20" s="58"/>
      <c r="O20" s="58"/>
      <c r="P20" s="58"/>
      <c r="Q20" s="58"/>
      <c r="R20" s="58"/>
      <c r="S20" s="58"/>
      <c r="T20" s="58"/>
      <c r="U20" s="58"/>
      <c r="V20" s="58"/>
      <c r="W20" s="58"/>
      <c r="X20" s="58"/>
      <c r="Y20" s="58"/>
      <c r="Z20" s="58"/>
      <c r="AA20" s="58" t="s">
        <v>3</v>
      </c>
      <c r="AB20" s="58"/>
      <c r="AC20" s="58"/>
      <c r="AD20" s="58"/>
      <c r="AE20" s="58"/>
      <c r="AF20" s="58"/>
      <c r="AG20" s="62"/>
      <c r="AH20" s="62"/>
      <c r="AI20" s="62"/>
      <c r="AJ20" s="62"/>
      <c r="AK20" s="62"/>
      <c r="AL20" s="62"/>
      <c r="AM20" s="62"/>
      <c r="AN20" s="62"/>
      <c r="AO20" s="62"/>
      <c r="AP20" s="62"/>
      <c r="AQ20" s="62"/>
      <c r="AR20" s="62"/>
      <c r="AS20" s="62"/>
      <c r="AT20" s="62"/>
      <c r="AU20" s="62"/>
      <c r="AV20" s="62"/>
      <c r="AW20" s="62"/>
      <c r="AX20" s="62"/>
      <c r="AY20" s="62"/>
      <c r="AZ20" s="62"/>
      <c r="BA20" s="59"/>
      <c r="BB20" s="59"/>
      <c r="BC20" s="59"/>
      <c r="BD20" s="59"/>
      <c r="BE20" s="59"/>
      <c r="BF20" s="59"/>
      <c r="BG20" s="59"/>
      <c r="BH20" s="59"/>
      <c r="BI20" s="59"/>
      <c r="BJ20" s="59"/>
      <c r="BK20" s="59"/>
      <c r="BL20" s="59"/>
    </row>
    <row r="21" spans="1:64" s="5" customFormat="1" ht="15" customHeight="1">
      <c r="A21" s="63" t="s">
        <v>37</v>
      </c>
      <c r="B21" s="63"/>
      <c r="C21" s="63"/>
      <c r="D21" s="63"/>
      <c r="E21" s="56" t="s">
        <v>5</v>
      </c>
      <c r="F21" s="56"/>
      <c r="G21" s="56"/>
      <c r="H21" s="56"/>
      <c r="I21" s="56"/>
      <c r="J21" s="56"/>
      <c r="K21" s="56"/>
      <c r="L21" s="56"/>
      <c r="M21" s="56"/>
      <c r="N21" s="56"/>
      <c r="O21" s="56"/>
      <c r="P21" s="56"/>
      <c r="Q21" s="56"/>
      <c r="R21" s="56"/>
      <c r="S21" s="56"/>
      <c r="T21" s="56"/>
      <c r="U21" s="56"/>
      <c r="V21" s="56"/>
      <c r="W21" s="56"/>
      <c r="X21" s="56"/>
      <c r="Y21" s="56"/>
      <c r="Z21" s="56"/>
      <c r="AA21" s="56" t="s">
        <v>3</v>
      </c>
      <c r="AB21" s="56"/>
      <c r="AC21" s="56"/>
      <c r="AD21" s="56"/>
      <c r="AE21" s="56"/>
      <c r="AF21" s="56"/>
      <c r="AG21" s="61"/>
      <c r="AH21" s="61"/>
      <c r="AI21" s="61"/>
      <c r="AJ21" s="61"/>
      <c r="AK21" s="61"/>
      <c r="AL21" s="61"/>
      <c r="AM21" s="61"/>
      <c r="AN21" s="61"/>
      <c r="AO21" s="61"/>
      <c r="AP21" s="61"/>
      <c r="AQ21" s="61"/>
      <c r="AR21" s="61"/>
      <c r="AS21" s="61"/>
      <c r="AT21" s="61"/>
      <c r="AU21" s="61"/>
      <c r="AV21" s="61"/>
      <c r="AW21" s="61"/>
      <c r="AX21" s="61"/>
      <c r="AY21" s="61"/>
      <c r="AZ21" s="61"/>
      <c r="BA21" s="60"/>
      <c r="BB21" s="60"/>
      <c r="BC21" s="60"/>
      <c r="BD21" s="60"/>
      <c r="BE21" s="60"/>
      <c r="BF21" s="60"/>
      <c r="BG21" s="60"/>
      <c r="BH21" s="60"/>
      <c r="BI21" s="60"/>
      <c r="BJ21" s="60"/>
      <c r="BK21" s="60"/>
      <c r="BL21" s="60"/>
    </row>
    <row r="22" spans="1:64" s="5" customFormat="1" ht="15" customHeight="1">
      <c r="A22" s="42" t="s">
        <v>38</v>
      </c>
      <c r="B22" s="43"/>
      <c r="C22" s="43"/>
      <c r="D22" s="44"/>
      <c r="E22" s="48" t="s">
        <v>77</v>
      </c>
      <c r="F22" s="48"/>
      <c r="G22" s="48"/>
      <c r="H22" s="48"/>
      <c r="I22" s="48"/>
      <c r="J22" s="48"/>
      <c r="K22" s="48"/>
      <c r="L22" s="48"/>
      <c r="M22" s="48"/>
      <c r="N22" s="48"/>
      <c r="O22" s="48"/>
      <c r="P22" s="48"/>
      <c r="Q22" s="48"/>
      <c r="R22" s="48"/>
      <c r="S22" s="48"/>
      <c r="T22" s="48"/>
      <c r="U22" s="48"/>
      <c r="V22" s="48"/>
      <c r="W22" s="48"/>
      <c r="X22" s="48"/>
      <c r="Y22" s="48"/>
      <c r="Z22" s="48"/>
      <c r="AA22" s="49" t="s">
        <v>3</v>
      </c>
      <c r="AB22" s="50"/>
      <c r="AC22" s="50"/>
      <c r="AD22" s="50"/>
      <c r="AE22" s="50"/>
      <c r="AF22" s="51"/>
      <c r="AG22" s="33"/>
      <c r="AH22" s="34"/>
      <c r="AI22" s="34"/>
      <c r="AJ22" s="34"/>
      <c r="AK22" s="34"/>
      <c r="AL22" s="34"/>
      <c r="AM22" s="34"/>
      <c r="AN22" s="34"/>
      <c r="AO22" s="34"/>
      <c r="AP22" s="35"/>
      <c r="AQ22" s="33"/>
      <c r="AR22" s="34"/>
      <c r="AS22" s="34"/>
      <c r="AT22" s="34"/>
      <c r="AU22" s="34"/>
      <c r="AV22" s="34"/>
      <c r="AW22" s="34"/>
      <c r="AX22" s="34"/>
      <c r="AY22" s="34"/>
      <c r="AZ22" s="35"/>
      <c r="BA22" s="26"/>
      <c r="BB22" s="27"/>
      <c r="BC22" s="27"/>
      <c r="BD22" s="27"/>
      <c r="BE22" s="27"/>
      <c r="BF22" s="27"/>
      <c r="BG22" s="27"/>
      <c r="BH22" s="27"/>
      <c r="BI22" s="27"/>
      <c r="BJ22" s="27"/>
      <c r="BK22" s="27"/>
      <c r="BL22" s="28"/>
    </row>
    <row r="23" spans="1:64" s="5" customFormat="1" ht="15" customHeight="1">
      <c r="A23" s="57" t="s">
        <v>41</v>
      </c>
      <c r="B23" s="57"/>
      <c r="C23" s="57"/>
      <c r="D23" s="57"/>
      <c r="E23" s="58" t="s">
        <v>5</v>
      </c>
      <c r="F23" s="58"/>
      <c r="G23" s="58"/>
      <c r="H23" s="58"/>
      <c r="I23" s="58"/>
      <c r="J23" s="58"/>
      <c r="K23" s="58"/>
      <c r="L23" s="58"/>
      <c r="M23" s="58"/>
      <c r="N23" s="58"/>
      <c r="O23" s="58"/>
      <c r="P23" s="58"/>
      <c r="Q23" s="58"/>
      <c r="R23" s="58"/>
      <c r="S23" s="58"/>
      <c r="T23" s="58"/>
      <c r="U23" s="58"/>
      <c r="V23" s="58"/>
      <c r="W23" s="58"/>
      <c r="X23" s="58"/>
      <c r="Y23" s="58"/>
      <c r="Z23" s="58"/>
      <c r="AA23" s="58" t="s">
        <v>3</v>
      </c>
      <c r="AB23" s="58"/>
      <c r="AC23" s="58"/>
      <c r="AD23" s="58"/>
      <c r="AE23" s="58"/>
      <c r="AF23" s="58"/>
      <c r="AG23" s="62"/>
      <c r="AH23" s="62"/>
      <c r="AI23" s="62"/>
      <c r="AJ23" s="62"/>
      <c r="AK23" s="62"/>
      <c r="AL23" s="62"/>
      <c r="AM23" s="62"/>
      <c r="AN23" s="62"/>
      <c r="AO23" s="62"/>
      <c r="AP23" s="62"/>
      <c r="AQ23" s="62"/>
      <c r="AR23" s="62"/>
      <c r="AS23" s="62"/>
      <c r="AT23" s="62"/>
      <c r="AU23" s="62"/>
      <c r="AV23" s="62"/>
      <c r="AW23" s="62"/>
      <c r="AX23" s="62"/>
      <c r="AY23" s="62"/>
      <c r="AZ23" s="62"/>
      <c r="BA23" s="59"/>
      <c r="BB23" s="59"/>
      <c r="BC23" s="59"/>
      <c r="BD23" s="59"/>
      <c r="BE23" s="59"/>
      <c r="BF23" s="59"/>
      <c r="BG23" s="59"/>
      <c r="BH23" s="59"/>
      <c r="BI23" s="59"/>
      <c r="BJ23" s="59"/>
      <c r="BK23" s="59"/>
      <c r="BL23" s="59"/>
    </row>
    <row r="24" spans="1:64" s="5" customFormat="1" ht="15" customHeight="1">
      <c r="A24" s="57" t="s">
        <v>42</v>
      </c>
      <c r="B24" s="57"/>
      <c r="C24" s="57"/>
      <c r="D24" s="57"/>
      <c r="E24" s="58" t="s">
        <v>78</v>
      </c>
      <c r="F24" s="58"/>
      <c r="G24" s="58"/>
      <c r="H24" s="58"/>
      <c r="I24" s="58"/>
      <c r="J24" s="58"/>
      <c r="K24" s="58"/>
      <c r="L24" s="58"/>
      <c r="M24" s="58"/>
      <c r="N24" s="58"/>
      <c r="O24" s="58"/>
      <c r="P24" s="58"/>
      <c r="Q24" s="58"/>
      <c r="R24" s="58"/>
      <c r="S24" s="58"/>
      <c r="T24" s="58"/>
      <c r="U24" s="58"/>
      <c r="V24" s="58"/>
      <c r="W24" s="58"/>
      <c r="X24" s="58"/>
      <c r="Y24" s="58"/>
      <c r="Z24" s="58"/>
      <c r="AA24" s="58" t="s">
        <v>3</v>
      </c>
      <c r="AB24" s="58"/>
      <c r="AC24" s="58"/>
      <c r="AD24" s="58"/>
      <c r="AE24" s="58"/>
      <c r="AF24" s="58"/>
      <c r="AG24" s="62"/>
      <c r="AH24" s="62"/>
      <c r="AI24" s="62"/>
      <c r="AJ24" s="62"/>
      <c r="AK24" s="62"/>
      <c r="AL24" s="62"/>
      <c r="AM24" s="62"/>
      <c r="AN24" s="62"/>
      <c r="AO24" s="62"/>
      <c r="AP24" s="62"/>
      <c r="AQ24" s="62"/>
      <c r="AR24" s="62"/>
      <c r="AS24" s="62"/>
      <c r="AT24" s="62"/>
      <c r="AU24" s="62"/>
      <c r="AV24" s="62"/>
      <c r="AW24" s="62"/>
      <c r="AX24" s="62"/>
      <c r="AY24" s="62"/>
      <c r="AZ24" s="62"/>
      <c r="BA24" s="59"/>
      <c r="BB24" s="59"/>
      <c r="BC24" s="59"/>
      <c r="BD24" s="59"/>
      <c r="BE24" s="59"/>
      <c r="BF24" s="59"/>
      <c r="BG24" s="59"/>
      <c r="BH24" s="59"/>
      <c r="BI24" s="59"/>
      <c r="BJ24" s="59"/>
      <c r="BK24" s="59"/>
      <c r="BL24" s="59"/>
    </row>
    <row r="25" spans="1:64" s="5" customFormat="1" ht="12">
      <c r="A25" s="42" t="s">
        <v>58</v>
      </c>
      <c r="B25" s="43"/>
      <c r="C25" s="43"/>
      <c r="D25" s="44"/>
      <c r="E25" s="56" t="s">
        <v>79</v>
      </c>
      <c r="F25" s="56"/>
      <c r="G25" s="56"/>
      <c r="H25" s="56"/>
      <c r="I25" s="56"/>
      <c r="J25" s="56"/>
      <c r="K25" s="56"/>
      <c r="L25" s="56"/>
      <c r="M25" s="56"/>
      <c r="N25" s="56"/>
      <c r="O25" s="56"/>
      <c r="P25" s="56"/>
      <c r="Q25" s="56"/>
      <c r="R25" s="56"/>
      <c r="S25" s="56"/>
      <c r="T25" s="56"/>
      <c r="U25" s="56"/>
      <c r="V25" s="56"/>
      <c r="W25" s="56"/>
      <c r="X25" s="56"/>
      <c r="Y25" s="56"/>
      <c r="Z25" s="56"/>
      <c r="AA25" s="49" t="s">
        <v>3</v>
      </c>
      <c r="AB25" s="50"/>
      <c r="AC25" s="50"/>
      <c r="AD25" s="50"/>
      <c r="AE25" s="50"/>
      <c r="AF25" s="51"/>
      <c r="AG25" s="33"/>
      <c r="AH25" s="34"/>
      <c r="AI25" s="34"/>
      <c r="AJ25" s="34"/>
      <c r="AK25" s="34"/>
      <c r="AL25" s="34"/>
      <c r="AM25" s="34"/>
      <c r="AN25" s="34"/>
      <c r="AO25" s="34"/>
      <c r="AP25" s="35"/>
      <c r="AQ25" s="33"/>
      <c r="AR25" s="34"/>
      <c r="AS25" s="34"/>
      <c r="AT25" s="34"/>
      <c r="AU25" s="34"/>
      <c r="AV25" s="34"/>
      <c r="AW25" s="34"/>
      <c r="AX25" s="34"/>
      <c r="AY25" s="34"/>
      <c r="AZ25" s="35"/>
      <c r="BA25" s="26"/>
      <c r="BB25" s="27"/>
      <c r="BC25" s="27"/>
      <c r="BD25" s="27"/>
      <c r="BE25" s="27"/>
      <c r="BF25" s="27"/>
      <c r="BG25" s="27"/>
      <c r="BH25" s="27"/>
      <c r="BI25" s="27"/>
      <c r="BJ25" s="27"/>
      <c r="BK25" s="27"/>
      <c r="BL25" s="28"/>
    </row>
    <row r="26" spans="1:64" s="5" customFormat="1" ht="12">
      <c r="A26" s="45"/>
      <c r="B26" s="46"/>
      <c r="C26" s="46"/>
      <c r="D26" s="47"/>
      <c r="E26" s="56" t="s">
        <v>80</v>
      </c>
      <c r="F26" s="56"/>
      <c r="G26" s="56"/>
      <c r="H26" s="56"/>
      <c r="I26" s="56"/>
      <c r="J26" s="56"/>
      <c r="K26" s="56"/>
      <c r="L26" s="56"/>
      <c r="M26" s="56"/>
      <c r="N26" s="56"/>
      <c r="O26" s="56"/>
      <c r="P26" s="56"/>
      <c r="Q26" s="56"/>
      <c r="R26" s="56"/>
      <c r="S26" s="56"/>
      <c r="T26" s="56"/>
      <c r="U26" s="56"/>
      <c r="V26" s="56"/>
      <c r="W26" s="56"/>
      <c r="X26" s="56"/>
      <c r="Y26" s="56"/>
      <c r="Z26" s="56"/>
      <c r="AA26" s="52"/>
      <c r="AB26" s="53"/>
      <c r="AC26" s="53"/>
      <c r="AD26" s="53"/>
      <c r="AE26" s="53"/>
      <c r="AF26" s="54"/>
      <c r="AG26" s="36"/>
      <c r="AH26" s="37"/>
      <c r="AI26" s="37"/>
      <c r="AJ26" s="37"/>
      <c r="AK26" s="37"/>
      <c r="AL26" s="37"/>
      <c r="AM26" s="37"/>
      <c r="AN26" s="37"/>
      <c r="AO26" s="37"/>
      <c r="AP26" s="38"/>
      <c r="AQ26" s="36"/>
      <c r="AR26" s="37"/>
      <c r="AS26" s="37"/>
      <c r="AT26" s="37"/>
      <c r="AU26" s="37"/>
      <c r="AV26" s="37"/>
      <c r="AW26" s="37"/>
      <c r="AX26" s="37"/>
      <c r="AY26" s="37"/>
      <c r="AZ26" s="38"/>
      <c r="BA26" s="29"/>
      <c r="BB26" s="30"/>
      <c r="BC26" s="30"/>
      <c r="BD26" s="30"/>
      <c r="BE26" s="30"/>
      <c r="BF26" s="30"/>
      <c r="BG26" s="30"/>
      <c r="BH26" s="30"/>
      <c r="BI26" s="30"/>
      <c r="BJ26" s="30"/>
      <c r="BK26" s="30"/>
      <c r="BL26" s="31"/>
    </row>
    <row r="27" spans="1:64" s="5" customFormat="1" ht="15" customHeight="1">
      <c r="A27" s="63" t="s">
        <v>81</v>
      </c>
      <c r="B27" s="63"/>
      <c r="C27" s="63"/>
      <c r="D27" s="63"/>
      <c r="E27" s="58" t="s">
        <v>8</v>
      </c>
      <c r="F27" s="58"/>
      <c r="G27" s="58"/>
      <c r="H27" s="58"/>
      <c r="I27" s="58"/>
      <c r="J27" s="58"/>
      <c r="K27" s="58"/>
      <c r="L27" s="58"/>
      <c r="M27" s="58"/>
      <c r="N27" s="58"/>
      <c r="O27" s="58"/>
      <c r="P27" s="58"/>
      <c r="Q27" s="58"/>
      <c r="R27" s="58"/>
      <c r="S27" s="58"/>
      <c r="T27" s="58"/>
      <c r="U27" s="58"/>
      <c r="V27" s="58"/>
      <c r="W27" s="58"/>
      <c r="X27" s="58"/>
      <c r="Y27" s="58"/>
      <c r="Z27" s="58"/>
      <c r="AA27" s="56" t="s">
        <v>3</v>
      </c>
      <c r="AB27" s="56"/>
      <c r="AC27" s="56"/>
      <c r="AD27" s="56"/>
      <c r="AE27" s="56"/>
      <c r="AF27" s="56"/>
      <c r="AG27" s="61"/>
      <c r="AH27" s="61"/>
      <c r="AI27" s="61"/>
      <c r="AJ27" s="61"/>
      <c r="AK27" s="61"/>
      <c r="AL27" s="61"/>
      <c r="AM27" s="61"/>
      <c r="AN27" s="61"/>
      <c r="AO27" s="61"/>
      <c r="AP27" s="61"/>
      <c r="AQ27" s="61"/>
      <c r="AR27" s="61"/>
      <c r="AS27" s="61"/>
      <c r="AT27" s="61"/>
      <c r="AU27" s="61"/>
      <c r="AV27" s="61"/>
      <c r="AW27" s="61"/>
      <c r="AX27" s="61"/>
      <c r="AY27" s="61"/>
      <c r="AZ27" s="61"/>
      <c r="BA27" s="60"/>
      <c r="BB27" s="60"/>
      <c r="BC27" s="60"/>
      <c r="BD27" s="60"/>
      <c r="BE27" s="60"/>
      <c r="BF27" s="60"/>
      <c r="BG27" s="60"/>
      <c r="BH27" s="60"/>
      <c r="BI27" s="60"/>
      <c r="BJ27" s="60"/>
      <c r="BK27" s="60"/>
      <c r="BL27" s="60"/>
    </row>
    <row r="28" spans="1:64" s="5" customFormat="1" ht="15" customHeight="1">
      <c r="A28" s="57" t="s">
        <v>82</v>
      </c>
      <c r="B28" s="57"/>
      <c r="C28" s="57"/>
      <c r="D28" s="57"/>
      <c r="E28" s="58" t="s">
        <v>83</v>
      </c>
      <c r="F28" s="58"/>
      <c r="G28" s="58"/>
      <c r="H28" s="58"/>
      <c r="I28" s="58"/>
      <c r="J28" s="58"/>
      <c r="K28" s="58"/>
      <c r="L28" s="58"/>
      <c r="M28" s="58"/>
      <c r="N28" s="58"/>
      <c r="O28" s="58"/>
      <c r="P28" s="58"/>
      <c r="Q28" s="58"/>
      <c r="R28" s="58"/>
      <c r="S28" s="58"/>
      <c r="T28" s="58"/>
      <c r="U28" s="58"/>
      <c r="V28" s="58"/>
      <c r="W28" s="58"/>
      <c r="X28" s="58"/>
      <c r="Y28" s="58"/>
      <c r="Z28" s="58"/>
      <c r="AA28" s="58" t="s">
        <v>3</v>
      </c>
      <c r="AB28" s="58"/>
      <c r="AC28" s="58"/>
      <c r="AD28" s="58"/>
      <c r="AE28" s="58"/>
      <c r="AF28" s="58"/>
      <c r="AG28" s="62"/>
      <c r="AH28" s="62"/>
      <c r="AI28" s="62"/>
      <c r="AJ28" s="62"/>
      <c r="AK28" s="62"/>
      <c r="AL28" s="62"/>
      <c r="AM28" s="62"/>
      <c r="AN28" s="62"/>
      <c r="AO28" s="62"/>
      <c r="AP28" s="62"/>
      <c r="AQ28" s="62"/>
      <c r="AR28" s="62"/>
      <c r="AS28" s="62"/>
      <c r="AT28" s="62"/>
      <c r="AU28" s="62"/>
      <c r="AV28" s="62"/>
      <c r="AW28" s="62"/>
      <c r="AX28" s="62"/>
      <c r="AY28" s="62"/>
      <c r="AZ28" s="62"/>
      <c r="BA28" s="59"/>
      <c r="BB28" s="59"/>
      <c r="BC28" s="59"/>
      <c r="BD28" s="59"/>
      <c r="BE28" s="59"/>
      <c r="BF28" s="59"/>
      <c r="BG28" s="59"/>
      <c r="BH28" s="59"/>
      <c r="BI28" s="59"/>
      <c r="BJ28" s="59"/>
      <c r="BK28" s="59"/>
      <c r="BL28" s="59"/>
    </row>
    <row r="29" spans="1:64" s="5" customFormat="1" ht="15" customHeight="1">
      <c r="A29" s="63" t="s">
        <v>84</v>
      </c>
      <c r="B29" s="63"/>
      <c r="C29" s="63"/>
      <c r="D29" s="63"/>
      <c r="E29" s="56" t="s">
        <v>85</v>
      </c>
      <c r="F29" s="56"/>
      <c r="G29" s="56"/>
      <c r="H29" s="56"/>
      <c r="I29" s="56"/>
      <c r="J29" s="56"/>
      <c r="K29" s="56"/>
      <c r="L29" s="56"/>
      <c r="M29" s="56"/>
      <c r="N29" s="56"/>
      <c r="O29" s="56"/>
      <c r="P29" s="56"/>
      <c r="Q29" s="56"/>
      <c r="R29" s="56"/>
      <c r="S29" s="56"/>
      <c r="T29" s="56"/>
      <c r="U29" s="56"/>
      <c r="V29" s="56"/>
      <c r="W29" s="56"/>
      <c r="X29" s="56"/>
      <c r="Y29" s="56"/>
      <c r="Z29" s="56"/>
      <c r="AA29" s="56" t="s">
        <v>3</v>
      </c>
      <c r="AB29" s="56"/>
      <c r="AC29" s="56"/>
      <c r="AD29" s="56"/>
      <c r="AE29" s="56"/>
      <c r="AF29" s="56"/>
      <c r="AG29" s="61"/>
      <c r="AH29" s="61"/>
      <c r="AI29" s="61"/>
      <c r="AJ29" s="61"/>
      <c r="AK29" s="61"/>
      <c r="AL29" s="61"/>
      <c r="AM29" s="61"/>
      <c r="AN29" s="61"/>
      <c r="AO29" s="61"/>
      <c r="AP29" s="61"/>
      <c r="AQ29" s="61"/>
      <c r="AR29" s="61"/>
      <c r="AS29" s="61"/>
      <c r="AT29" s="61"/>
      <c r="AU29" s="61"/>
      <c r="AV29" s="61"/>
      <c r="AW29" s="61"/>
      <c r="AX29" s="61"/>
      <c r="AY29" s="61"/>
      <c r="AZ29" s="61"/>
      <c r="BA29" s="60"/>
      <c r="BB29" s="60"/>
      <c r="BC29" s="60"/>
      <c r="BD29" s="60"/>
      <c r="BE29" s="60"/>
      <c r="BF29" s="60"/>
      <c r="BG29" s="60"/>
      <c r="BH29" s="60"/>
      <c r="BI29" s="60"/>
      <c r="BJ29" s="60"/>
      <c r="BK29" s="60"/>
      <c r="BL29" s="60"/>
    </row>
    <row r="30" spans="1:64" s="5" customFormat="1" ht="15" customHeight="1">
      <c r="A30" s="57" t="s">
        <v>86</v>
      </c>
      <c r="B30" s="57"/>
      <c r="C30" s="57"/>
      <c r="D30" s="57"/>
      <c r="E30" s="58" t="s">
        <v>87</v>
      </c>
      <c r="F30" s="58"/>
      <c r="G30" s="58"/>
      <c r="H30" s="58"/>
      <c r="I30" s="58"/>
      <c r="J30" s="58"/>
      <c r="K30" s="58"/>
      <c r="L30" s="58"/>
      <c r="M30" s="58"/>
      <c r="N30" s="58"/>
      <c r="O30" s="58"/>
      <c r="P30" s="58"/>
      <c r="Q30" s="58"/>
      <c r="R30" s="58"/>
      <c r="S30" s="58"/>
      <c r="T30" s="58"/>
      <c r="U30" s="58"/>
      <c r="V30" s="58"/>
      <c r="W30" s="58"/>
      <c r="X30" s="58"/>
      <c r="Y30" s="58"/>
      <c r="Z30" s="58"/>
      <c r="AA30" s="58" t="s">
        <v>3</v>
      </c>
      <c r="AB30" s="58"/>
      <c r="AC30" s="58"/>
      <c r="AD30" s="58"/>
      <c r="AE30" s="58"/>
      <c r="AF30" s="58"/>
      <c r="AG30" s="62"/>
      <c r="AH30" s="62"/>
      <c r="AI30" s="62"/>
      <c r="AJ30" s="62"/>
      <c r="AK30" s="62"/>
      <c r="AL30" s="62"/>
      <c r="AM30" s="62"/>
      <c r="AN30" s="62"/>
      <c r="AO30" s="62"/>
      <c r="AP30" s="62"/>
      <c r="AQ30" s="62"/>
      <c r="AR30" s="62"/>
      <c r="AS30" s="62"/>
      <c r="AT30" s="62"/>
      <c r="AU30" s="62"/>
      <c r="AV30" s="62"/>
      <c r="AW30" s="62"/>
      <c r="AX30" s="62"/>
      <c r="AY30" s="62"/>
      <c r="AZ30" s="62"/>
      <c r="BA30" s="59"/>
      <c r="BB30" s="59"/>
      <c r="BC30" s="59"/>
      <c r="BD30" s="59"/>
      <c r="BE30" s="59"/>
      <c r="BF30" s="59"/>
      <c r="BG30" s="59"/>
      <c r="BH30" s="59"/>
      <c r="BI30" s="59"/>
      <c r="BJ30" s="59"/>
      <c r="BK30" s="59"/>
      <c r="BL30" s="59"/>
    </row>
    <row r="31" spans="1:64" s="5" customFormat="1" ht="15" customHeight="1">
      <c r="A31" s="63" t="s">
        <v>88</v>
      </c>
      <c r="B31" s="63"/>
      <c r="C31" s="63"/>
      <c r="D31" s="63"/>
      <c r="E31" s="56" t="s">
        <v>89</v>
      </c>
      <c r="F31" s="56"/>
      <c r="G31" s="56"/>
      <c r="H31" s="56"/>
      <c r="I31" s="56"/>
      <c r="J31" s="56"/>
      <c r="K31" s="56"/>
      <c r="L31" s="56"/>
      <c r="M31" s="56"/>
      <c r="N31" s="56"/>
      <c r="O31" s="56"/>
      <c r="P31" s="56"/>
      <c r="Q31" s="56"/>
      <c r="R31" s="56"/>
      <c r="S31" s="56"/>
      <c r="T31" s="56"/>
      <c r="U31" s="56"/>
      <c r="V31" s="56"/>
      <c r="W31" s="56"/>
      <c r="X31" s="56"/>
      <c r="Y31" s="56"/>
      <c r="Z31" s="56"/>
      <c r="AA31" s="56" t="s">
        <v>3</v>
      </c>
      <c r="AB31" s="56"/>
      <c r="AC31" s="56"/>
      <c r="AD31" s="56"/>
      <c r="AE31" s="56"/>
      <c r="AF31" s="56"/>
      <c r="AG31" s="61"/>
      <c r="AH31" s="61"/>
      <c r="AI31" s="61"/>
      <c r="AJ31" s="61"/>
      <c r="AK31" s="61"/>
      <c r="AL31" s="61"/>
      <c r="AM31" s="61"/>
      <c r="AN31" s="61"/>
      <c r="AO31" s="61"/>
      <c r="AP31" s="61"/>
      <c r="AQ31" s="61"/>
      <c r="AR31" s="61"/>
      <c r="AS31" s="61"/>
      <c r="AT31" s="61"/>
      <c r="AU31" s="61"/>
      <c r="AV31" s="61"/>
      <c r="AW31" s="61"/>
      <c r="AX31" s="61"/>
      <c r="AY31" s="61"/>
      <c r="AZ31" s="61"/>
      <c r="BA31" s="60"/>
      <c r="BB31" s="60"/>
      <c r="BC31" s="60"/>
      <c r="BD31" s="60"/>
      <c r="BE31" s="60"/>
      <c r="BF31" s="60"/>
      <c r="BG31" s="60"/>
      <c r="BH31" s="60"/>
      <c r="BI31" s="60"/>
      <c r="BJ31" s="60"/>
      <c r="BK31" s="60"/>
      <c r="BL31" s="60"/>
    </row>
    <row r="32" spans="1:64" s="5" customFormat="1" ht="12">
      <c r="A32" s="42" t="s">
        <v>90</v>
      </c>
      <c r="B32" s="43"/>
      <c r="C32" s="43"/>
      <c r="D32" s="44"/>
      <c r="E32" s="48" t="s">
        <v>91</v>
      </c>
      <c r="F32" s="48"/>
      <c r="G32" s="48"/>
      <c r="H32" s="48"/>
      <c r="I32" s="48"/>
      <c r="J32" s="48"/>
      <c r="K32" s="48"/>
      <c r="L32" s="48"/>
      <c r="M32" s="48"/>
      <c r="N32" s="48"/>
      <c r="O32" s="48"/>
      <c r="P32" s="48"/>
      <c r="Q32" s="48"/>
      <c r="R32" s="48"/>
      <c r="S32" s="48"/>
      <c r="T32" s="48"/>
      <c r="U32" s="48"/>
      <c r="V32" s="48"/>
      <c r="W32" s="48"/>
      <c r="X32" s="48"/>
      <c r="Y32" s="48"/>
      <c r="Z32" s="48"/>
      <c r="AA32" s="49" t="s">
        <v>3</v>
      </c>
      <c r="AB32" s="50"/>
      <c r="AC32" s="50"/>
      <c r="AD32" s="50"/>
      <c r="AE32" s="50"/>
      <c r="AF32" s="51"/>
      <c r="AG32" s="33"/>
      <c r="AH32" s="34"/>
      <c r="AI32" s="34"/>
      <c r="AJ32" s="34"/>
      <c r="AK32" s="34"/>
      <c r="AL32" s="34"/>
      <c r="AM32" s="34"/>
      <c r="AN32" s="34"/>
      <c r="AO32" s="34"/>
      <c r="AP32" s="35"/>
      <c r="AQ32" s="33"/>
      <c r="AR32" s="34"/>
      <c r="AS32" s="34"/>
      <c r="AT32" s="34"/>
      <c r="AU32" s="34"/>
      <c r="AV32" s="34"/>
      <c r="AW32" s="34"/>
      <c r="AX32" s="34"/>
      <c r="AY32" s="34"/>
      <c r="AZ32" s="35"/>
      <c r="BA32" s="26"/>
      <c r="BB32" s="27"/>
      <c r="BC32" s="27"/>
      <c r="BD32" s="27"/>
      <c r="BE32" s="27"/>
      <c r="BF32" s="27"/>
      <c r="BG32" s="27"/>
      <c r="BH32" s="27"/>
      <c r="BI32" s="27"/>
      <c r="BJ32" s="27"/>
      <c r="BK32" s="27"/>
      <c r="BL32" s="28"/>
    </row>
    <row r="33" spans="1:64" s="5" customFormat="1" ht="12">
      <c r="A33" s="64"/>
      <c r="B33" s="65"/>
      <c r="C33" s="65"/>
      <c r="D33" s="66"/>
      <c r="E33" s="56" t="s">
        <v>60</v>
      </c>
      <c r="F33" s="56"/>
      <c r="G33" s="56"/>
      <c r="H33" s="56"/>
      <c r="I33" s="56"/>
      <c r="J33" s="56"/>
      <c r="K33" s="56"/>
      <c r="L33" s="56"/>
      <c r="M33" s="56"/>
      <c r="N33" s="56"/>
      <c r="O33" s="56"/>
      <c r="P33" s="56"/>
      <c r="Q33" s="56"/>
      <c r="R33" s="56"/>
      <c r="S33" s="56"/>
      <c r="T33" s="56"/>
      <c r="U33" s="56"/>
      <c r="V33" s="56"/>
      <c r="W33" s="56"/>
      <c r="X33" s="56"/>
      <c r="Y33" s="56"/>
      <c r="Z33" s="56"/>
      <c r="AA33" s="74"/>
      <c r="AB33" s="75"/>
      <c r="AC33" s="75"/>
      <c r="AD33" s="75"/>
      <c r="AE33" s="75"/>
      <c r="AF33" s="76"/>
      <c r="AG33" s="71"/>
      <c r="AH33" s="72"/>
      <c r="AI33" s="72"/>
      <c r="AJ33" s="72"/>
      <c r="AK33" s="72"/>
      <c r="AL33" s="72"/>
      <c r="AM33" s="72"/>
      <c r="AN33" s="72"/>
      <c r="AO33" s="72"/>
      <c r="AP33" s="73"/>
      <c r="AQ33" s="71"/>
      <c r="AR33" s="72"/>
      <c r="AS33" s="72"/>
      <c r="AT33" s="72"/>
      <c r="AU33" s="72"/>
      <c r="AV33" s="72"/>
      <c r="AW33" s="72"/>
      <c r="AX33" s="72"/>
      <c r="AY33" s="72"/>
      <c r="AZ33" s="73"/>
      <c r="BA33" s="67"/>
      <c r="BB33" s="68"/>
      <c r="BC33" s="68"/>
      <c r="BD33" s="68"/>
      <c r="BE33" s="68"/>
      <c r="BF33" s="68"/>
      <c r="BG33" s="68"/>
      <c r="BH33" s="68"/>
      <c r="BI33" s="68"/>
      <c r="BJ33" s="68"/>
      <c r="BK33" s="68"/>
      <c r="BL33" s="69"/>
    </row>
    <row r="34" spans="1:64" s="5" customFormat="1" ht="12">
      <c r="A34" s="45"/>
      <c r="B34" s="46"/>
      <c r="C34" s="46"/>
      <c r="D34" s="47"/>
      <c r="E34" s="55" t="s">
        <v>61</v>
      </c>
      <c r="F34" s="55"/>
      <c r="G34" s="55"/>
      <c r="H34" s="55"/>
      <c r="I34" s="55"/>
      <c r="J34" s="55"/>
      <c r="K34" s="55"/>
      <c r="L34" s="55"/>
      <c r="M34" s="55"/>
      <c r="N34" s="55"/>
      <c r="O34" s="55"/>
      <c r="P34" s="55"/>
      <c r="Q34" s="55"/>
      <c r="R34" s="55"/>
      <c r="S34" s="55"/>
      <c r="T34" s="55"/>
      <c r="U34" s="55"/>
      <c r="V34" s="55"/>
      <c r="W34" s="55"/>
      <c r="X34" s="55"/>
      <c r="Y34" s="55"/>
      <c r="Z34" s="55"/>
      <c r="AA34" s="52"/>
      <c r="AB34" s="53"/>
      <c r="AC34" s="53"/>
      <c r="AD34" s="53"/>
      <c r="AE34" s="53"/>
      <c r="AF34" s="54"/>
      <c r="AG34" s="36"/>
      <c r="AH34" s="37"/>
      <c r="AI34" s="37"/>
      <c r="AJ34" s="37"/>
      <c r="AK34" s="37"/>
      <c r="AL34" s="37"/>
      <c r="AM34" s="37"/>
      <c r="AN34" s="37"/>
      <c r="AO34" s="37"/>
      <c r="AP34" s="38"/>
      <c r="AQ34" s="36"/>
      <c r="AR34" s="37"/>
      <c r="AS34" s="37"/>
      <c r="AT34" s="37"/>
      <c r="AU34" s="37"/>
      <c r="AV34" s="37"/>
      <c r="AW34" s="37"/>
      <c r="AX34" s="37"/>
      <c r="AY34" s="37"/>
      <c r="AZ34" s="38"/>
      <c r="BA34" s="29"/>
      <c r="BB34" s="30"/>
      <c r="BC34" s="30"/>
      <c r="BD34" s="30"/>
      <c r="BE34" s="30"/>
      <c r="BF34" s="30"/>
      <c r="BG34" s="30"/>
      <c r="BH34" s="30"/>
      <c r="BI34" s="30"/>
      <c r="BJ34" s="30"/>
      <c r="BK34" s="30"/>
      <c r="BL34" s="31"/>
    </row>
    <row r="35" spans="1:64" s="5" customFormat="1" ht="15" customHeight="1">
      <c r="A35" s="57" t="s">
        <v>92</v>
      </c>
      <c r="B35" s="57"/>
      <c r="C35" s="57"/>
      <c r="D35" s="57"/>
      <c r="E35" s="58" t="s">
        <v>93</v>
      </c>
      <c r="F35" s="58"/>
      <c r="G35" s="58"/>
      <c r="H35" s="58"/>
      <c r="I35" s="58"/>
      <c r="J35" s="58"/>
      <c r="K35" s="58"/>
      <c r="L35" s="58"/>
      <c r="M35" s="58"/>
      <c r="N35" s="58"/>
      <c r="O35" s="58"/>
      <c r="P35" s="58"/>
      <c r="Q35" s="58"/>
      <c r="R35" s="58"/>
      <c r="S35" s="58"/>
      <c r="T35" s="58"/>
      <c r="U35" s="58"/>
      <c r="V35" s="58"/>
      <c r="W35" s="58"/>
      <c r="X35" s="58"/>
      <c r="Y35" s="58"/>
      <c r="Z35" s="58"/>
      <c r="AA35" s="58" t="s">
        <v>3</v>
      </c>
      <c r="AB35" s="58"/>
      <c r="AC35" s="58"/>
      <c r="AD35" s="58"/>
      <c r="AE35" s="58"/>
      <c r="AF35" s="58"/>
      <c r="AG35" s="62"/>
      <c r="AH35" s="62"/>
      <c r="AI35" s="62"/>
      <c r="AJ35" s="62"/>
      <c r="AK35" s="62"/>
      <c r="AL35" s="62"/>
      <c r="AM35" s="62"/>
      <c r="AN35" s="62"/>
      <c r="AO35" s="62"/>
      <c r="AP35" s="62"/>
      <c r="AQ35" s="62"/>
      <c r="AR35" s="62"/>
      <c r="AS35" s="62"/>
      <c r="AT35" s="62"/>
      <c r="AU35" s="62"/>
      <c r="AV35" s="62"/>
      <c r="AW35" s="62"/>
      <c r="AX35" s="62"/>
      <c r="AY35" s="62"/>
      <c r="AZ35" s="62"/>
      <c r="BA35" s="59"/>
      <c r="BB35" s="59"/>
      <c r="BC35" s="59"/>
      <c r="BD35" s="59"/>
      <c r="BE35" s="59"/>
      <c r="BF35" s="59"/>
      <c r="BG35" s="59"/>
      <c r="BH35" s="59"/>
      <c r="BI35" s="59"/>
      <c r="BJ35" s="59"/>
      <c r="BK35" s="59"/>
      <c r="BL35" s="59"/>
    </row>
    <row r="36" spans="1:64" s="5" customFormat="1" ht="12">
      <c r="A36" s="42" t="s">
        <v>62</v>
      </c>
      <c r="B36" s="43"/>
      <c r="C36" s="43"/>
      <c r="D36" s="44"/>
      <c r="E36" s="56" t="s">
        <v>63</v>
      </c>
      <c r="F36" s="56"/>
      <c r="G36" s="56"/>
      <c r="H36" s="56"/>
      <c r="I36" s="56"/>
      <c r="J36" s="56"/>
      <c r="K36" s="56"/>
      <c r="L36" s="56"/>
      <c r="M36" s="56"/>
      <c r="N36" s="56"/>
      <c r="O36" s="56"/>
      <c r="P36" s="56"/>
      <c r="Q36" s="56"/>
      <c r="R36" s="56"/>
      <c r="S36" s="56"/>
      <c r="T36" s="56"/>
      <c r="U36" s="56"/>
      <c r="V36" s="56"/>
      <c r="W36" s="56"/>
      <c r="X36" s="56"/>
      <c r="Y36" s="56"/>
      <c r="Z36" s="56"/>
      <c r="AA36" s="49" t="s">
        <v>3</v>
      </c>
      <c r="AB36" s="50"/>
      <c r="AC36" s="50"/>
      <c r="AD36" s="50"/>
      <c r="AE36" s="50"/>
      <c r="AF36" s="51"/>
      <c r="AG36" s="33"/>
      <c r="AH36" s="34"/>
      <c r="AI36" s="34"/>
      <c r="AJ36" s="34"/>
      <c r="AK36" s="34"/>
      <c r="AL36" s="34"/>
      <c r="AM36" s="34"/>
      <c r="AN36" s="34"/>
      <c r="AO36" s="34"/>
      <c r="AP36" s="35"/>
      <c r="AQ36" s="33"/>
      <c r="AR36" s="34"/>
      <c r="AS36" s="34"/>
      <c r="AT36" s="34"/>
      <c r="AU36" s="34"/>
      <c r="AV36" s="34"/>
      <c r="AW36" s="34"/>
      <c r="AX36" s="34"/>
      <c r="AY36" s="34"/>
      <c r="AZ36" s="35"/>
      <c r="BA36" s="26"/>
      <c r="BB36" s="27"/>
      <c r="BC36" s="27"/>
      <c r="BD36" s="27"/>
      <c r="BE36" s="27"/>
      <c r="BF36" s="27"/>
      <c r="BG36" s="27"/>
      <c r="BH36" s="27"/>
      <c r="BI36" s="27"/>
      <c r="BJ36" s="27"/>
      <c r="BK36" s="27"/>
      <c r="BL36" s="28"/>
    </row>
    <row r="37" spans="1:64" s="5" customFormat="1" ht="12">
      <c r="A37" s="45"/>
      <c r="B37" s="46"/>
      <c r="C37" s="46"/>
      <c r="D37" s="47"/>
      <c r="E37" s="56" t="s">
        <v>64</v>
      </c>
      <c r="F37" s="56"/>
      <c r="G37" s="56"/>
      <c r="H37" s="56"/>
      <c r="I37" s="56"/>
      <c r="J37" s="56"/>
      <c r="K37" s="56"/>
      <c r="L37" s="56"/>
      <c r="M37" s="56"/>
      <c r="N37" s="56"/>
      <c r="O37" s="56"/>
      <c r="P37" s="56"/>
      <c r="Q37" s="56"/>
      <c r="R37" s="56"/>
      <c r="S37" s="56"/>
      <c r="T37" s="56"/>
      <c r="U37" s="56"/>
      <c r="V37" s="56"/>
      <c r="W37" s="56"/>
      <c r="X37" s="56"/>
      <c r="Y37" s="56"/>
      <c r="Z37" s="56"/>
      <c r="AA37" s="52"/>
      <c r="AB37" s="53"/>
      <c r="AC37" s="53"/>
      <c r="AD37" s="53"/>
      <c r="AE37" s="53"/>
      <c r="AF37" s="54"/>
      <c r="AG37" s="36"/>
      <c r="AH37" s="37"/>
      <c r="AI37" s="37"/>
      <c r="AJ37" s="37"/>
      <c r="AK37" s="37"/>
      <c r="AL37" s="37"/>
      <c r="AM37" s="37"/>
      <c r="AN37" s="37"/>
      <c r="AO37" s="37"/>
      <c r="AP37" s="38"/>
      <c r="AQ37" s="36"/>
      <c r="AR37" s="37"/>
      <c r="AS37" s="37"/>
      <c r="AT37" s="37"/>
      <c r="AU37" s="37"/>
      <c r="AV37" s="37"/>
      <c r="AW37" s="37"/>
      <c r="AX37" s="37"/>
      <c r="AY37" s="37"/>
      <c r="AZ37" s="38"/>
      <c r="BA37" s="29"/>
      <c r="BB37" s="30"/>
      <c r="BC37" s="30"/>
      <c r="BD37" s="30"/>
      <c r="BE37" s="30"/>
      <c r="BF37" s="30"/>
      <c r="BG37" s="30"/>
      <c r="BH37" s="30"/>
      <c r="BI37" s="30"/>
      <c r="BJ37" s="30"/>
      <c r="BK37" s="30"/>
      <c r="BL37" s="31"/>
    </row>
    <row r="38" spans="1:64" s="5" customFormat="1" ht="12">
      <c r="A38" s="42" t="s">
        <v>65</v>
      </c>
      <c r="B38" s="43"/>
      <c r="C38" s="43"/>
      <c r="D38" s="44"/>
      <c r="E38" s="48" t="s">
        <v>66</v>
      </c>
      <c r="F38" s="48"/>
      <c r="G38" s="48"/>
      <c r="H38" s="48"/>
      <c r="I38" s="48"/>
      <c r="J38" s="48"/>
      <c r="K38" s="48"/>
      <c r="L38" s="48"/>
      <c r="M38" s="48"/>
      <c r="N38" s="48"/>
      <c r="O38" s="48"/>
      <c r="P38" s="48"/>
      <c r="Q38" s="48"/>
      <c r="R38" s="48"/>
      <c r="S38" s="48"/>
      <c r="T38" s="48"/>
      <c r="U38" s="48"/>
      <c r="V38" s="48"/>
      <c r="W38" s="48"/>
      <c r="X38" s="48"/>
      <c r="Y38" s="48"/>
      <c r="Z38" s="48"/>
      <c r="AA38" s="49" t="s">
        <v>3</v>
      </c>
      <c r="AB38" s="50"/>
      <c r="AC38" s="50"/>
      <c r="AD38" s="50"/>
      <c r="AE38" s="50"/>
      <c r="AF38" s="51"/>
      <c r="AG38" s="33"/>
      <c r="AH38" s="34"/>
      <c r="AI38" s="34"/>
      <c r="AJ38" s="34"/>
      <c r="AK38" s="34"/>
      <c r="AL38" s="34"/>
      <c r="AM38" s="34"/>
      <c r="AN38" s="34"/>
      <c r="AO38" s="34"/>
      <c r="AP38" s="35"/>
      <c r="AQ38" s="33"/>
      <c r="AR38" s="34"/>
      <c r="AS38" s="34"/>
      <c r="AT38" s="34"/>
      <c r="AU38" s="34"/>
      <c r="AV38" s="34"/>
      <c r="AW38" s="34"/>
      <c r="AX38" s="34"/>
      <c r="AY38" s="34"/>
      <c r="AZ38" s="35"/>
      <c r="BA38" s="26"/>
      <c r="BB38" s="27"/>
      <c r="BC38" s="27"/>
      <c r="BD38" s="27"/>
      <c r="BE38" s="27"/>
      <c r="BF38" s="27"/>
      <c r="BG38" s="27"/>
      <c r="BH38" s="27"/>
      <c r="BI38" s="27"/>
      <c r="BJ38" s="27"/>
      <c r="BK38" s="27"/>
      <c r="BL38" s="28"/>
    </row>
    <row r="39" spans="1:64" s="5" customFormat="1" ht="12">
      <c r="A39" s="64"/>
      <c r="B39" s="65"/>
      <c r="C39" s="65"/>
      <c r="D39" s="66"/>
      <c r="E39" s="56" t="s">
        <v>67</v>
      </c>
      <c r="F39" s="56"/>
      <c r="G39" s="56"/>
      <c r="H39" s="56"/>
      <c r="I39" s="56"/>
      <c r="J39" s="56"/>
      <c r="K39" s="56"/>
      <c r="L39" s="56"/>
      <c r="M39" s="56"/>
      <c r="N39" s="56"/>
      <c r="O39" s="56"/>
      <c r="P39" s="56"/>
      <c r="Q39" s="56"/>
      <c r="R39" s="56"/>
      <c r="S39" s="56"/>
      <c r="T39" s="56"/>
      <c r="U39" s="56"/>
      <c r="V39" s="56"/>
      <c r="W39" s="56"/>
      <c r="X39" s="56"/>
      <c r="Y39" s="56"/>
      <c r="Z39" s="56"/>
      <c r="AA39" s="74"/>
      <c r="AB39" s="75"/>
      <c r="AC39" s="75"/>
      <c r="AD39" s="75"/>
      <c r="AE39" s="75"/>
      <c r="AF39" s="76"/>
      <c r="AG39" s="71"/>
      <c r="AH39" s="72"/>
      <c r="AI39" s="72"/>
      <c r="AJ39" s="72"/>
      <c r="AK39" s="72"/>
      <c r="AL39" s="72"/>
      <c r="AM39" s="72"/>
      <c r="AN39" s="72"/>
      <c r="AO39" s="72"/>
      <c r="AP39" s="73"/>
      <c r="AQ39" s="71"/>
      <c r="AR39" s="72"/>
      <c r="AS39" s="72"/>
      <c r="AT39" s="72"/>
      <c r="AU39" s="72"/>
      <c r="AV39" s="72"/>
      <c r="AW39" s="72"/>
      <c r="AX39" s="72"/>
      <c r="AY39" s="72"/>
      <c r="AZ39" s="73"/>
      <c r="BA39" s="67"/>
      <c r="BB39" s="68"/>
      <c r="BC39" s="68"/>
      <c r="BD39" s="68"/>
      <c r="BE39" s="68"/>
      <c r="BF39" s="68"/>
      <c r="BG39" s="68"/>
      <c r="BH39" s="68"/>
      <c r="BI39" s="68"/>
      <c r="BJ39" s="68"/>
      <c r="BK39" s="68"/>
      <c r="BL39" s="69"/>
    </row>
    <row r="40" spans="1:64" s="5" customFormat="1" ht="12">
      <c r="A40" s="45"/>
      <c r="B40" s="46"/>
      <c r="C40" s="46"/>
      <c r="D40" s="47"/>
      <c r="E40" s="55" t="s">
        <v>68</v>
      </c>
      <c r="F40" s="55"/>
      <c r="G40" s="55"/>
      <c r="H40" s="55"/>
      <c r="I40" s="55"/>
      <c r="J40" s="55"/>
      <c r="K40" s="55"/>
      <c r="L40" s="55"/>
      <c r="M40" s="55"/>
      <c r="N40" s="55"/>
      <c r="O40" s="55"/>
      <c r="P40" s="55"/>
      <c r="Q40" s="55"/>
      <c r="R40" s="55"/>
      <c r="S40" s="55"/>
      <c r="T40" s="55"/>
      <c r="U40" s="55"/>
      <c r="V40" s="55"/>
      <c r="W40" s="55"/>
      <c r="X40" s="55"/>
      <c r="Y40" s="55"/>
      <c r="Z40" s="55"/>
      <c r="AA40" s="52"/>
      <c r="AB40" s="53"/>
      <c r="AC40" s="53"/>
      <c r="AD40" s="53"/>
      <c r="AE40" s="53"/>
      <c r="AF40" s="54"/>
      <c r="AG40" s="36"/>
      <c r="AH40" s="37"/>
      <c r="AI40" s="37"/>
      <c r="AJ40" s="37"/>
      <c r="AK40" s="37"/>
      <c r="AL40" s="37"/>
      <c r="AM40" s="37"/>
      <c r="AN40" s="37"/>
      <c r="AO40" s="37"/>
      <c r="AP40" s="38"/>
      <c r="AQ40" s="36"/>
      <c r="AR40" s="37"/>
      <c r="AS40" s="37"/>
      <c r="AT40" s="37"/>
      <c r="AU40" s="37"/>
      <c r="AV40" s="37"/>
      <c r="AW40" s="37"/>
      <c r="AX40" s="37"/>
      <c r="AY40" s="37"/>
      <c r="AZ40" s="38"/>
      <c r="BA40" s="29"/>
      <c r="BB40" s="30"/>
      <c r="BC40" s="30"/>
      <c r="BD40" s="30"/>
      <c r="BE40" s="30"/>
      <c r="BF40" s="30"/>
      <c r="BG40" s="30"/>
      <c r="BH40" s="30"/>
      <c r="BI40" s="30"/>
      <c r="BJ40" s="30"/>
      <c r="BK40" s="30"/>
      <c r="BL40" s="31"/>
    </row>
    <row r="41" spans="1:64" s="5" customFormat="1" ht="12">
      <c r="A41" s="42" t="s">
        <v>94</v>
      </c>
      <c r="B41" s="43"/>
      <c r="C41" s="43"/>
      <c r="D41" s="44"/>
      <c r="E41" s="48" t="s">
        <v>66</v>
      </c>
      <c r="F41" s="48"/>
      <c r="G41" s="48"/>
      <c r="H41" s="48"/>
      <c r="I41" s="48"/>
      <c r="J41" s="48"/>
      <c r="K41" s="48"/>
      <c r="L41" s="48"/>
      <c r="M41" s="48"/>
      <c r="N41" s="48"/>
      <c r="O41" s="48"/>
      <c r="P41" s="48"/>
      <c r="Q41" s="48"/>
      <c r="R41" s="48"/>
      <c r="S41" s="48"/>
      <c r="T41" s="48"/>
      <c r="U41" s="48"/>
      <c r="V41" s="48"/>
      <c r="W41" s="48"/>
      <c r="X41" s="48"/>
      <c r="Y41" s="48"/>
      <c r="Z41" s="48"/>
      <c r="AA41" s="49" t="s">
        <v>3</v>
      </c>
      <c r="AB41" s="50"/>
      <c r="AC41" s="50"/>
      <c r="AD41" s="50"/>
      <c r="AE41" s="50"/>
      <c r="AF41" s="51"/>
      <c r="AG41" s="33"/>
      <c r="AH41" s="34"/>
      <c r="AI41" s="34"/>
      <c r="AJ41" s="34"/>
      <c r="AK41" s="34"/>
      <c r="AL41" s="34"/>
      <c r="AM41" s="34"/>
      <c r="AN41" s="34"/>
      <c r="AO41" s="34"/>
      <c r="AP41" s="35"/>
      <c r="AQ41" s="33"/>
      <c r="AR41" s="34"/>
      <c r="AS41" s="34"/>
      <c r="AT41" s="34"/>
      <c r="AU41" s="34"/>
      <c r="AV41" s="34"/>
      <c r="AW41" s="34"/>
      <c r="AX41" s="34"/>
      <c r="AY41" s="34"/>
      <c r="AZ41" s="35"/>
      <c r="BA41" s="26"/>
      <c r="BB41" s="27"/>
      <c r="BC41" s="27"/>
      <c r="BD41" s="27"/>
      <c r="BE41" s="27"/>
      <c r="BF41" s="27"/>
      <c r="BG41" s="27"/>
      <c r="BH41" s="27"/>
      <c r="BI41" s="27"/>
      <c r="BJ41" s="27"/>
      <c r="BK41" s="27"/>
      <c r="BL41" s="28"/>
    </row>
    <row r="42" spans="1:64" s="5" customFormat="1" ht="12">
      <c r="A42" s="64"/>
      <c r="B42" s="65"/>
      <c r="C42" s="65"/>
      <c r="D42" s="66"/>
      <c r="E42" s="56" t="s">
        <v>67</v>
      </c>
      <c r="F42" s="56"/>
      <c r="G42" s="56"/>
      <c r="H42" s="56"/>
      <c r="I42" s="56"/>
      <c r="J42" s="56"/>
      <c r="K42" s="56"/>
      <c r="L42" s="56"/>
      <c r="M42" s="56"/>
      <c r="N42" s="56"/>
      <c r="O42" s="56"/>
      <c r="P42" s="56"/>
      <c r="Q42" s="56"/>
      <c r="R42" s="56"/>
      <c r="S42" s="56"/>
      <c r="T42" s="56"/>
      <c r="U42" s="56"/>
      <c r="V42" s="56"/>
      <c r="W42" s="56"/>
      <c r="X42" s="56"/>
      <c r="Y42" s="56"/>
      <c r="Z42" s="56"/>
      <c r="AA42" s="74"/>
      <c r="AB42" s="75"/>
      <c r="AC42" s="75"/>
      <c r="AD42" s="75"/>
      <c r="AE42" s="75"/>
      <c r="AF42" s="76"/>
      <c r="AG42" s="71"/>
      <c r="AH42" s="72"/>
      <c r="AI42" s="72"/>
      <c r="AJ42" s="72"/>
      <c r="AK42" s="72"/>
      <c r="AL42" s="72"/>
      <c r="AM42" s="72"/>
      <c r="AN42" s="72"/>
      <c r="AO42" s="72"/>
      <c r="AP42" s="73"/>
      <c r="AQ42" s="71"/>
      <c r="AR42" s="72"/>
      <c r="AS42" s="72"/>
      <c r="AT42" s="72"/>
      <c r="AU42" s="72"/>
      <c r="AV42" s="72"/>
      <c r="AW42" s="72"/>
      <c r="AX42" s="72"/>
      <c r="AY42" s="72"/>
      <c r="AZ42" s="73"/>
      <c r="BA42" s="67"/>
      <c r="BB42" s="68"/>
      <c r="BC42" s="68"/>
      <c r="BD42" s="68"/>
      <c r="BE42" s="68"/>
      <c r="BF42" s="68"/>
      <c r="BG42" s="68"/>
      <c r="BH42" s="68"/>
      <c r="BI42" s="68"/>
      <c r="BJ42" s="68"/>
      <c r="BK42" s="68"/>
      <c r="BL42" s="69"/>
    </row>
    <row r="43" spans="1:64" s="5" customFormat="1" ht="12">
      <c r="A43" s="45"/>
      <c r="B43" s="46"/>
      <c r="C43" s="46"/>
      <c r="D43" s="47"/>
      <c r="E43" s="55" t="s">
        <v>69</v>
      </c>
      <c r="F43" s="55"/>
      <c r="G43" s="55"/>
      <c r="H43" s="55"/>
      <c r="I43" s="55"/>
      <c r="J43" s="55"/>
      <c r="K43" s="55"/>
      <c r="L43" s="55"/>
      <c r="M43" s="55"/>
      <c r="N43" s="55"/>
      <c r="O43" s="55"/>
      <c r="P43" s="55"/>
      <c r="Q43" s="55"/>
      <c r="R43" s="55"/>
      <c r="S43" s="55"/>
      <c r="T43" s="55"/>
      <c r="U43" s="55"/>
      <c r="V43" s="55"/>
      <c r="W43" s="55"/>
      <c r="X43" s="55"/>
      <c r="Y43" s="55"/>
      <c r="Z43" s="55"/>
      <c r="AA43" s="52"/>
      <c r="AB43" s="53"/>
      <c r="AC43" s="53"/>
      <c r="AD43" s="53"/>
      <c r="AE43" s="53"/>
      <c r="AF43" s="54"/>
      <c r="AG43" s="36"/>
      <c r="AH43" s="37"/>
      <c r="AI43" s="37"/>
      <c r="AJ43" s="37"/>
      <c r="AK43" s="37"/>
      <c r="AL43" s="37"/>
      <c r="AM43" s="37"/>
      <c r="AN43" s="37"/>
      <c r="AO43" s="37"/>
      <c r="AP43" s="38"/>
      <c r="AQ43" s="36"/>
      <c r="AR43" s="37"/>
      <c r="AS43" s="37"/>
      <c r="AT43" s="37"/>
      <c r="AU43" s="37"/>
      <c r="AV43" s="37"/>
      <c r="AW43" s="37"/>
      <c r="AX43" s="37"/>
      <c r="AY43" s="37"/>
      <c r="AZ43" s="38"/>
      <c r="BA43" s="29"/>
      <c r="BB43" s="30"/>
      <c r="BC43" s="30"/>
      <c r="BD43" s="30"/>
      <c r="BE43" s="30"/>
      <c r="BF43" s="30"/>
      <c r="BG43" s="30"/>
      <c r="BH43" s="30"/>
      <c r="BI43" s="30"/>
      <c r="BJ43" s="30"/>
      <c r="BK43" s="30"/>
      <c r="BL43" s="31"/>
    </row>
    <row r="44" s="3" customFormat="1" ht="15"/>
    <row r="45" s="3" customFormat="1" ht="15"/>
    <row r="46" s="5" customFormat="1" ht="12">
      <c r="A46" s="5" t="s">
        <v>16</v>
      </c>
    </row>
    <row r="47" spans="1:64" s="5" customFormat="1" ht="48" customHeight="1">
      <c r="A47" s="70" t="s">
        <v>95</v>
      </c>
      <c r="B47" s="70"/>
      <c r="C47" s="70"/>
      <c r="D47" s="70"/>
      <c r="E47" s="70"/>
      <c r="F47" s="70"/>
      <c r="G47" s="70"/>
      <c r="H47" s="70"/>
      <c r="I47" s="70"/>
      <c r="J47" s="70"/>
      <c r="K47" s="70"/>
      <c r="L47" s="70"/>
      <c r="M47" s="70"/>
      <c r="N47" s="70"/>
      <c r="O47" s="70"/>
      <c r="P47" s="70"/>
      <c r="Q47" s="70"/>
      <c r="R47" s="70"/>
      <c r="S47" s="70"/>
      <c r="T47" s="70"/>
      <c r="U47" s="70"/>
      <c r="V47" s="70"/>
      <c r="W47" s="70"/>
      <c r="X47" s="70"/>
      <c r="Y47" s="70"/>
      <c r="Z47" s="70"/>
      <c r="AA47" s="70"/>
      <c r="AB47" s="70"/>
      <c r="AC47" s="70"/>
      <c r="AD47" s="70"/>
      <c r="AE47" s="70"/>
      <c r="AF47" s="70"/>
      <c r="AG47" s="70"/>
      <c r="AH47" s="70"/>
      <c r="AI47" s="70"/>
      <c r="AJ47" s="70"/>
      <c r="AK47" s="70"/>
      <c r="AL47" s="70"/>
      <c r="AM47" s="70"/>
      <c r="AN47" s="70"/>
      <c r="AO47" s="70"/>
      <c r="AP47" s="70"/>
      <c r="AQ47" s="70"/>
      <c r="AR47" s="70"/>
      <c r="AS47" s="70"/>
      <c r="AT47" s="70"/>
      <c r="AU47" s="70"/>
      <c r="AV47" s="70"/>
      <c r="AW47" s="70"/>
      <c r="AX47" s="70"/>
      <c r="AY47" s="70"/>
      <c r="AZ47" s="70"/>
      <c r="BA47" s="70"/>
      <c r="BB47" s="70"/>
      <c r="BC47" s="70"/>
      <c r="BD47" s="70"/>
      <c r="BE47" s="70"/>
      <c r="BF47" s="70"/>
      <c r="BG47" s="70"/>
      <c r="BH47" s="70"/>
      <c r="BI47" s="70"/>
      <c r="BJ47" s="70"/>
      <c r="BK47" s="70"/>
      <c r="BL47" s="70"/>
    </row>
    <row r="48" spans="1:64" s="5" customFormat="1" ht="24" customHeight="1">
      <c r="A48" s="70" t="s">
        <v>96</v>
      </c>
      <c r="B48" s="70"/>
      <c r="C48" s="70"/>
      <c r="D48" s="70"/>
      <c r="E48" s="70"/>
      <c r="F48" s="70"/>
      <c r="G48" s="70"/>
      <c r="H48" s="70"/>
      <c r="I48" s="70"/>
      <c r="J48" s="70"/>
      <c r="K48" s="70"/>
      <c r="L48" s="70"/>
      <c r="M48" s="70"/>
      <c r="N48" s="70"/>
      <c r="O48" s="70"/>
      <c r="P48" s="70"/>
      <c r="Q48" s="70"/>
      <c r="R48" s="70"/>
      <c r="S48" s="70"/>
      <c r="T48" s="70"/>
      <c r="U48" s="70"/>
      <c r="V48" s="70"/>
      <c r="W48" s="70"/>
      <c r="X48" s="70"/>
      <c r="Y48" s="70"/>
      <c r="Z48" s="70"/>
      <c r="AA48" s="70"/>
      <c r="AB48" s="70"/>
      <c r="AC48" s="70"/>
      <c r="AD48" s="70"/>
      <c r="AE48" s="70"/>
      <c r="AF48" s="70"/>
      <c r="AG48" s="70"/>
      <c r="AH48" s="70"/>
      <c r="AI48" s="70"/>
      <c r="AJ48" s="70"/>
      <c r="AK48" s="70"/>
      <c r="AL48" s="70"/>
      <c r="AM48" s="70"/>
      <c r="AN48" s="70"/>
      <c r="AO48" s="70"/>
      <c r="AP48" s="70"/>
      <c r="AQ48" s="70"/>
      <c r="AR48" s="70"/>
      <c r="AS48" s="70"/>
      <c r="AT48" s="70"/>
      <c r="AU48" s="70"/>
      <c r="AV48" s="70"/>
      <c r="AW48" s="70"/>
      <c r="AX48" s="70"/>
      <c r="AY48" s="70"/>
      <c r="AZ48" s="70"/>
      <c r="BA48" s="70"/>
      <c r="BB48" s="70"/>
      <c r="BC48" s="70"/>
      <c r="BD48" s="70"/>
      <c r="BE48" s="70"/>
      <c r="BF48" s="70"/>
      <c r="BG48" s="70"/>
      <c r="BH48" s="70"/>
      <c r="BI48" s="70"/>
      <c r="BJ48" s="70"/>
      <c r="BK48" s="70"/>
      <c r="BL48" s="70"/>
    </row>
    <row r="49" spans="1:64" s="5" customFormat="1" ht="24" customHeight="1">
      <c r="A49" s="70" t="s">
        <v>97</v>
      </c>
      <c r="B49" s="70"/>
      <c r="C49" s="70"/>
      <c r="D49" s="70"/>
      <c r="E49" s="70"/>
      <c r="F49" s="70"/>
      <c r="G49" s="70"/>
      <c r="H49" s="70"/>
      <c r="I49" s="70"/>
      <c r="J49" s="70"/>
      <c r="K49" s="70"/>
      <c r="L49" s="70"/>
      <c r="M49" s="70"/>
      <c r="N49" s="70"/>
      <c r="O49" s="70"/>
      <c r="P49" s="70"/>
      <c r="Q49" s="70"/>
      <c r="R49" s="70"/>
      <c r="S49" s="70"/>
      <c r="T49" s="70"/>
      <c r="U49" s="70"/>
      <c r="V49" s="70"/>
      <c r="W49" s="70"/>
      <c r="X49" s="70"/>
      <c r="Y49" s="70"/>
      <c r="Z49" s="70"/>
      <c r="AA49" s="70"/>
      <c r="AB49" s="70"/>
      <c r="AC49" s="70"/>
      <c r="AD49" s="70"/>
      <c r="AE49" s="70"/>
      <c r="AF49" s="70"/>
      <c r="AG49" s="70"/>
      <c r="AH49" s="70"/>
      <c r="AI49" s="70"/>
      <c r="AJ49" s="70"/>
      <c r="AK49" s="70"/>
      <c r="AL49" s="70"/>
      <c r="AM49" s="70"/>
      <c r="AN49" s="70"/>
      <c r="AO49" s="70"/>
      <c r="AP49" s="70"/>
      <c r="AQ49" s="70"/>
      <c r="AR49" s="70"/>
      <c r="AS49" s="70"/>
      <c r="AT49" s="70"/>
      <c r="AU49" s="70"/>
      <c r="AV49" s="70"/>
      <c r="AW49" s="70"/>
      <c r="AX49" s="70"/>
      <c r="AY49" s="70"/>
      <c r="AZ49" s="70"/>
      <c r="BA49" s="70"/>
      <c r="BB49" s="70"/>
      <c r="BC49" s="70"/>
      <c r="BD49" s="70"/>
      <c r="BE49" s="70"/>
      <c r="BF49" s="70"/>
      <c r="BG49" s="70"/>
      <c r="BH49" s="70"/>
      <c r="BI49" s="70"/>
      <c r="BJ49" s="70"/>
      <c r="BK49" s="70"/>
      <c r="BL49" s="70"/>
    </row>
    <row r="50" s="5" customFormat="1" ht="12"/>
    <row r="51" s="5" customFormat="1" ht="12"/>
    <row r="52" s="5" customFormat="1" ht="12"/>
    <row r="53" s="5" customFormat="1" ht="12"/>
  </sheetData>
  <sheetProtection/>
  <mergeCells count="143">
    <mergeCell ref="A38:D40"/>
    <mergeCell ref="E42:Z42"/>
    <mergeCell ref="BA38:BL40"/>
    <mergeCell ref="E43:Z43"/>
    <mergeCell ref="BA41:BL43"/>
    <mergeCell ref="AQ38:AZ40"/>
    <mergeCell ref="AG38:AP40"/>
    <mergeCell ref="AA38:AF40"/>
    <mergeCell ref="E38:Z38"/>
    <mergeCell ref="E40:Z40"/>
    <mergeCell ref="E39:Z39"/>
    <mergeCell ref="E36:Z36"/>
    <mergeCell ref="BA27:BL27"/>
    <mergeCell ref="A49:BL49"/>
    <mergeCell ref="A41:D43"/>
    <mergeCell ref="E41:Z41"/>
    <mergeCell ref="AA41:AF43"/>
    <mergeCell ref="AG41:AP43"/>
    <mergeCell ref="AQ41:AZ43"/>
    <mergeCell ref="A47:BL47"/>
    <mergeCell ref="A48:BL48"/>
    <mergeCell ref="BA29:BL29"/>
    <mergeCell ref="AG28:AP28"/>
    <mergeCell ref="AA32:AF34"/>
    <mergeCell ref="AG32:AP34"/>
    <mergeCell ref="AA31:AF31"/>
    <mergeCell ref="E29:Z29"/>
    <mergeCell ref="E28:Z28"/>
    <mergeCell ref="AG27:AP27"/>
    <mergeCell ref="AG30:AP30"/>
    <mergeCell ref="AG29:AP29"/>
    <mergeCell ref="E27:Z27"/>
    <mergeCell ref="AA28:AF28"/>
    <mergeCell ref="AA29:AF29"/>
    <mergeCell ref="E30:Z30"/>
    <mergeCell ref="AQ35:AZ35"/>
    <mergeCell ref="BA32:BL34"/>
    <mergeCell ref="BA31:BL31"/>
    <mergeCell ref="AQ32:AZ34"/>
    <mergeCell ref="AQ31:AZ31"/>
    <mergeCell ref="BA35:BL35"/>
    <mergeCell ref="A25:D26"/>
    <mergeCell ref="E21:Z21"/>
    <mergeCell ref="AA22:AF22"/>
    <mergeCell ref="AA23:AF23"/>
    <mergeCell ref="AA21:AF21"/>
    <mergeCell ref="AA24:AF24"/>
    <mergeCell ref="A29:D29"/>
    <mergeCell ref="A27:D27"/>
    <mergeCell ref="A28:D28"/>
    <mergeCell ref="A31:D31"/>
    <mergeCell ref="A30:D30"/>
    <mergeCell ref="A21:D21"/>
    <mergeCell ref="A24:D24"/>
    <mergeCell ref="E23:Z23"/>
    <mergeCell ref="E24:Z24"/>
    <mergeCell ref="A23:D23"/>
    <mergeCell ref="E22:Z22"/>
    <mergeCell ref="A22:D22"/>
    <mergeCell ref="E26:Z26"/>
    <mergeCell ref="AA25:AF26"/>
    <mergeCell ref="AG25:AP26"/>
    <mergeCell ref="BA25:BL26"/>
    <mergeCell ref="AQ25:AZ26"/>
    <mergeCell ref="E25:Z25"/>
    <mergeCell ref="AQ27:AZ27"/>
    <mergeCell ref="AQ29:AZ29"/>
    <mergeCell ref="AQ28:AZ28"/>
    <mergeCell ref="AA27:AF27"/>
    <mergeCell ref="AG36:AP37"/>
    <mergeCell ref="E37:Z37"/>
    <mergeCell ref="BA28:BL28"/>
    <mergeCell ref="BA30:BL30"/>
    <mergeCell ref="AQ30:AZ30"/>
    <mergeCell ref="AA30:AF30"/>
    <mergeCell ref="AG31:AP31"/>
    <mergeCell ref="E31:Z31"/>
    <mergeCell ref="BA36:BL37"/>
    <mergeCell ref="AQ36:AZ37"/>
    <mergeCell ref="A36:D37"/>
    <mergeCell ref="AA35:AF35"/>
    <mergeCell ref="AG35:AP35"/>
    <mergeCell ref="A32:D34"/>
    <mergeCell ref="E32:Z32"/>
    <mergeCell ref="E33:Z33"/>
    <mergeCell ref="E34:Z34"/>
    <mergeCell ref="A35:D35"/>
    <mergeCell ref="E35:Z35"/>
    <mergeCell ref="AA36:AF37"/>
    <mergeCell ref="AG20:AP20"/>
    <mergeCell ref="BA21:BL21"/>
    <mergeCell ref="BA22:BL22"/>
    <mergeCell ref="BA20:BL20"/>
    <mergeCell ref="AG22:AP22"/>
    <mergeCell ref="AG21:AP21"/>
    <mergeCell ref="AQ21:AZ21"/>
    <mergeCell ref="AQ20:AZ20"/>
    <mergeCell ref="AQ22:AZ22"/>
    <mergeCell ref="AQ24:AZ24"/>
    <mergeCell ref="AQ23:AZ23"/>
    <mergeCell ref="AG24:AP24"/>
    <mergeCell ref="BA24:BL24"/>
    <mergeCell ref="BA23:BL23"/>
    <mergeCell ref="AG23:AP23"/>
    <mergeCell ref="AQ14:AZ15"/>
    <mergeCell ref="BA16:BL17"/>
    <mergeCell ref="E17:Z17"/>
    <mergeCell ref="E14:Z14"/>
    <mergeCell ref="AQ16:AZ17"/>
    <mergeCell ref="AG16:AP17"/>
    <mergeCell ref="BA18:BL19"/>
    <mergeCell ref="AQ18:AZ19"/>
    <mergeCell ref="E16:Z16"/>
    <mergeCell ref="E19:Z19"/>
    <mergeCell ref="AA18:AF19"/>
    <mergeCell ref="E18:Z18"/>
    <mergeCell ref="AA16:AF17"/>
    <mergeCell ref="AG18:AP19"/>
    <mergeCell ref="A20:D20"/>
    <mergeCell ref="E20:Z20"/>
    <mergeCell ref="AA14:AF15"/>
    <mergeCell ref="A16:D17"/>
    <mergeCell ref="AA20:AF20"/>
    <mergeCell ref="E15:Z15"/>
    <mergeCell ref="A18:D19"/>
    <mergeCell ref="A14:D15"/>
    <mergeCell ref="AA12:AF12"/>
    <mergeCell ref="AA13:AF13"/>
    <mergeCell ref="A13:D13"/>
    <mergeCell ref="AG14:AP15"/>
    <mergeCell ref="A12:D12"/>
    <mergeCell ref="E12:Z12"/>
    <mergeCell ref="BA14:BL15"/>
    <mergeCell ref="E13:Z13"/>
    <mergeCell ref="AG13:AP13"/>
    <mergeCell ref="BA13:BL13"/>
    <mergeCell ref="AQ13:AZ13"/>
    <mergeCell ref="AG12:AZ12"/>
    <mergeCell ref="BA12:BL12"/>
    <mergeCell ref="A6:BL6"/>
    <mergeCell ref="A7:BL7"/>
    <mergeCell ref="A8:BL8"/>
    <mergeCell ref="A9:BL9"/>
  </mergeCells>
  <printOptions horizontalCentered="1"/>
  <pageMargins left="0.7874015748031497" right="0.3937007874015748" top="0.3937007874015748" bottom="0.3937007874015748" header="0.2755905511811024" footer="0.2755905511811024"/>
  <pageSetup fitToHeight="1" fitToWidth="1" horizontalDpi="600" verticalDpi="600" orientation="portrait" paperSize="9" scale="99" r:id="rId1"/>
  <headerFooter alignWithMargins="0">
    <oddHeader>&amp;L&amp;"Tahoma,обычный"&amp;6Подготовлено с использованием системы ГАРАНТ</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BL49"/>
  <sheetViews>
    <sheetView zoomScalePageLayoutView="0" workbookViewId="0" topLeftCell="A19">
      <selection activeCell="BM26" sqref="BM26"/>
    </sheetView>
  </sheetViews>
  <sheetFormatPr defaultColWidth="1.421875" defaultRowHeight="15"/>
  <cols>
    <col min="1" max="16384" width="1.421875" style="6" customWidth="1"/>
  </cols>
  <sheetData>
    <row r="1" s="1" customFormat="1" ht="9.75">
      <c r="BL1" s="2" t="s">
        <v>73</v>
      </c>
    </row>
    <row r="2" s="1" customFormat="1" ht="9.75">
      <c r="BL2" s="2" t="s">
        <v>18</v>
      </c>
    </row>
    <row r="3" s="1" customFormat="1" ht="9.75">
      <c r="BL3" s="2" t="s">
        <v>19</v>
      </c>
    </row>
    <row r="4" s="3" customFormat="1" ht="15"/>
    <row r="5" s="3" customFormat="1" ht="15"/>
    <row r="6" spans="1:64" s="4" customFormat="1" ht="18">
      <c r="A6" s="39" t="s">
        <v>20</v>
      </c>
      <c r="B6" s="39"/>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H6" s="39"/>
      <c r="BI6" s="39"/>
      <c r="BJ6" s="39"/>
      <c r="BK6" s="39"/>
      <c r="BL6" s="39"/>
    </row>
    <row r="7" spans="1:64" s="4" customFormat="1" ht="18">
      <c r="A7" s="39" t="s">
        <v>21</v>
      </c>
      <c r="B7" s="39"/>
      <c r="C7" s="39"/>
      <c r="D7" s="39"/>
      <c r="E7" s="39"/>
      <c r="F7" s="39"/>
      <c r="G7" s="39"/>
      <c r="H7" s="39"/>
      <c r="I7" s="39"/>
      <c r="J7" s="39"/>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c r="BG7" s="39"/>
      <c r="BH7" s="39"/>
      <c r="BI7" s="39"/>
      <c r="BJ7" s="39"/>
      <c r="BK7" s="39"/>
      <c r="BL7" s="39"/>
    </row>
    <row r="8" spans="1:64" s="4" customFormat="1" ht="18">
      <c r="A8" s="39" t="s">
        <v>22</v>
      </c>
      <c r="B8" s="39"/>
      <c r="C8" s="39"/>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row>
    <row r="9" spans="1:64" s="4" customFormat="1" ht="36" customHeight="1">
      <c r="A9" s="77" t="s">
        <v>74</v>
      </c>
      <c r="B9" s="77"/>
      <c r="C9" s="77"/>
      <c r="D9" s="77"/>
      <c r="E9" s="77"/>
      <c r="F9" s="77"/>
      <c r="G9" s="77"/>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7"/>
      <c r="BD9" s="77"/>
      <c r="BE9" s="77"/>
      <c r="BF9" s="77"/>
      <c r="BG9" s="77"/>
      <c r="BH9" s="77"/>
      <c r="BI9" s="77"/>
      <c r="BJ9" s="77"/>
      <c r="BK9" s="77"/>
      <c r="BL9" s="77"/>
    </row>
    <row r="10" s="3" customFormat="1" ht="15"/>
    <row r="11" s="3" customFormat="1" ht="15"/>
    <row r="12" spans="1:64" s="5" customFormat="1" ht="12">
      <c r="A12" s="40" t="s">
        <v>1</v>
      </c>
      <c r="B12" s="40"/>
      <c r="C12" s="40"/>
      <c r="D12" s="40"/>
      <c r="E12" s="40" t="s">
        <v>2</v>
      </c>
      <c r="F12" s="40"/>
      <c r="G12" s="40"/>
      <c r="H12" s="40"/>
      <c r="I12" s="40"/>
      <c r="J12" s="40"/>
      <c r="K12" s="40"/>
      <c r="L12" s="40"/>
      <c r="M12" s="40"/>
      <c r="N12" s="40"/>
      <c r="O12" s="40"/>
      <c r="P12" s="40"/>
      <c r="Q12" s="40"/>
      <c r="R12" s="40"/>
      <c r="S12" s="40"/>
      <c r="T12" s="40"/>
      <c r="U12" s="40"/>
      <c r="V12" s="40"/>
      <c r="W12" s="40"/>
      <c r="X12" s="40"/>
      <c r="Y12" s="40"/>
      <c r="Z12" s="40"/>
      <c r="AA12" s="40" t="s">
        <v>24</v>
      </c>
      <c r="AB12" s="40"/>
      <c r="AC12" s="40"/>
      <c r="AD12" s="40"/>
      <c r="AE12" s="40"/>
      <c r="AF12" s="40"/>
      <c r="AG12" s="41" t="s">
        <v>100</v>
      </c>
      <c r="AH12" s="41"/>
      <c r="AI12" s="41"/>
      <c r="AJ12" s="41"/>
      <c r="AK12" s="41"/>
      <c r="AL12" s="41"/>
      <c r="AM12" s="41"/>
      <c r="AN12" s="41"/>
      <c r="AO12" s="41"/>
      <c r="AP12" s="41"/>
      <c r="AQ12" s="41"/>
      <c r="AR12" s="41"/>
      <c r="AS12" s="41"/>
      <c r="AT12" s="41"/>
      <c r="AU12" s="41"/>
      <c r="AV12" s="41"/>
      <c r="AW12" s="41"/>
      <c r="AX12" s="41"/>
      <c r="AY12" s="41"/>
      <c r="AZ12" s="41"/>
      <c r="BA12" s="40" t="s">
        <v>26</v>
      </c>
      <c r="BB12" s="40"/>
      <c r="BC12" s="40"/>
      <c r="BD12" s="40"/>
      <c r="BE12" s="40"/>
      <c r="BF12" s="40"/>
      <c r="BG12" s="40"/>
      <c r="BH12" s="40"/>
      <c r="BI12" s="40"/>
      <c r="BJ12" s="40"/>
      <c r="BK12" s="40"/>
      <c r="BL12" s="40"/>
    </row>
    <row r="13" spans="1:64" s="5" customFormat="1" ht="12">
      <c r="A13" s="32"/>
      <c r="B13" s="32"/>
      <c r="C13" s="32"/>
      <c r="D13" s="32"/>
      <c r="E13" s="32"/>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t="s">
        <v>27</v>
      </c>
      <c r="AH13" s="32"/>
      <c r="AI13" s="32"/>
      <c r="AJ13" s="32"/>
      <c r="AK13" s="32"/>
      <c r="AL13" s="32"/>
      <c r="AM13" s="32"/>
      <c r="AN13" s="32"/>
      <c r="AO13" s="32"/>
      <c r="AP13" s="32"/>
      <c r="AQ13" s="32" t="s">
        <v>28</v>
      </c>
      <c r="AR13" s="32"/>
      <c r="AS13" s="32"/>
      <c r="AT13" s="32"/>
      <c r="AU13" s="32"/>
      <c r="AV13" s="32"/>
      <c r="AW13" s="32"/>
      <c r="AX13" s="32"/>
      <c r="AY13" s="32"/>
      <c r="AZ13" s="32"/>
      <c r="BA13" s="32"/>
      <c r="BB13" s="32"/>
      <c r="BC13" s="32"/>
      <c r="BD13" s="32"/>
      <c r="BE13" s="32"/>
      <c r="BF13" s="32"/>
      <c r="BG13" s="32"/>
      <c r="BH13" s="32"/>
      <c r="BI13" s="32"/>
      <c r="BJ13" s="32"/>
      <c r="BK13" s="32"/>
      <c r="BL13" s="32"/>
    </row>
    <row r="14" spans="1:64" s="5" customFormat="1" ht="12">
      <c r="A14" s="42" t="s">
        <v>29</v>
      </c>
      <c r="B14" s="43"/>
      <c r="C14" s="43"/>
      <c r="D14" s="44"/>
      <c r="E14" s="48" t="s">
        <v>30</v>
      </c>
      <c r="F14" s="48"/>
      <c r="G14" s="48"/>
      <c r="H14" s="48"/>
      <c r="I14" s="48"/>
      <c r="J14" s="48"/>
      <c r="K14" s="48"/>
      <c r="L14" s="48"/>
      <c r="M14" s="48"/>
      <c r="N14" s="48"/>
      <c r="O14" s="48"/>
      <c r="P14" s="48"/>
      <c r="Q14" s="48"/>
      <c r="R14" s="48"/>
      <c r="S14" s="48"/>
      <c r="T14" s="48"/>
      <c r="U14" s="48"/>
      <c r="V14" s="48"/>
      <c r="W14" s="48"/>
      <c r="X14" s="48"/>
      <c r="Y14" s="48"/>
      <c r="Z14" s="48"/>
      <c r="AA14" s="49" t="s">
        <v>3</v>
      </c>
      <c r="AB14" s="50"/>
      <c r="AC14" s="50"/>
      <c r="AD14" s="50"/>
      <c r="AE14" s="50"/>
      <c r="AF14" s="51"/>
      <c r="AG14" s="33" t="s">
        <v>106</v>
      </c>
      <c r="AH14" s="34"/>
      <c r="AI14" s="34"/>
      <c r="AJ14" s="34"/>
      <c r="AK14" s="34"/>
      <c r="AL14" s="34"/>
      <c r="AM14" s="34"/>
      <c r="AN14" s="34"/>
      <c r="AO14" s="34"/>
      <c r="AP14" s="35"/>
      <c r="AQ14" s="33" t="s">
        <v>106</v>
      </c>
      <c r="AR14" s="34"/>
      <c r="AS14" s="34"/>
      <c r="AT14" s="34"/>
      <c r="AU14" s="34"/>
      <c r="AV14" s="34"/>
      <c r="AW14" s="34"/>
      <c r="AX14" s="34"/>
      <c r="AY14" s="34"/>
      <c r="AZ14" s="35"/>
      <c r="BA14" s="83" t="s">
        <v>106</v>
      </c>
      <c r="BB14" s="84"/>
      <c r="BC14" s="84"/>
      <c r="BD14" s="84"/>
      <c r="BE14" s="84"/>
      <c r="BF14" s="84"/>
      <c r="BG14" s="84"/>
      <c r="BH14" s="84"/>
      <c r="BI14" s="84"/>
      <c r="BJ14" s="84"/>
      <c r="BK14" s="84"/>
      <c r="BL14" s="85"/>
    </row>
    <row r="15" spans="1:64" s="5" customFormat="1" ht="12">
      <c r="A15" s="45"/>
      <c r="B15" s="46"/>
      <c r="C15" s="46"/>
      <c r="D15" s="47"/>
      <c r="E15" s="56" t="s">
        <v>31</v>
      </c>
      <c r="F15" s="56"/>
      <c r="G15" s="56"/>
      <c r="H15" s="56"/>
      <c r="I15" s="56"/>
      <c r="J15" s="56"/>
      <c r="K15" s="56"/>
      <c r="L15" s="56"/>
      <c r="M15" s="56"/>
      <c r="N15" s="56"/>
      <c r="O15" s="56"/>
      <c r="P15" s="56"/>
      <c r="Q15" s="56"/>
      <c r="R15" s="56"/>
      <c r="S15" s="56"/>
      <c r="T15" s="56"/>
      <c r="U15" s="56"/>
      <c r="V15" s="56"/>
      <c r="W15" s="56"/>
      <c r="X15" s="56"/>
      <c r="Y15" s="56"/>
      <c r="Z15" s="56"/>
      <c r="AA15" s="52"/>
      <c r="AB15" s="53"/>
      <c r="AC15" s="53"/>
      <c r="AD15" s="53"/>
      <c r="AE15" s="53"/>
      <c r="AF15" s="54"/>
      <c r="AG15" s="36"/>
      <c r="AH15" s="37"/>
      <c r="AI15" s="37"/>
      <c r="AJ15" s="37"/>
      <c r="AK15" s="37"/>
      <c r="AL15" s="37"/>
      <c r="AM15" s="37"/>
      <c r="AN15" s="37"/>
      <c r="AO15" s="37"/>
      <c r="AP15" s="38"/>
      <c r="AQ15" s="36"/>
      <c r="AR15" s="37"/>
      <c r="AS15" s="37"/>
      <c r="AT15" s="37"/>
      <c r="AU15" s="37"/>
      <c r="AV15" s="37"/>
      <c r="AW15" s="37"/>
      <c r="AX15" s="37"/>
      <c r="AY15" s="37"/>
      <c r="AZ15" s="38"/>
      <c r="BA15" s="86"/>
      <c r="BB15" s="87"/>
      <c r="BC15" s="87"/>
      <c r="BD15" s="87"/>
      <c r="BE15" s="87"/>
      <c r="BF15" s="87"/>
      <c r="BG15" s="87"/>
      <c r="BH15" s="87"/>
      <c r="BI15" s="87"/>
      <c r="BJ15" s="87"/>
      <c r="BK15" s="87"/>
      <c r="BL15" s="88"/>
    </row>
    <row r="16" spans="1:64" s="5" customFormat="1" ht="12">
      <c r="A16" s="42" t="s">
        <v>32</v>
      </c>
      <c r="B16" s="43"/>
      <c r="C16" s="43"/>
      <c r="D16" s="44"/>
      <c r="E16" s="48" t="s">
        <v>30</v>
      </c>
      <c r="F16" s="48"/>
      <c r="G16" s="48"/>
      <c r="H16" s="48"/>
      <c r="I16" s="48"/>
      <c r="J16" s="48"/>
      <c r="K16" s="48"/>
      <c r="L16" s="48"/>
      <c r="M16" s="48"/>
      <c r="N16" s="48"/>
      <c r="O16" s="48"/>
      <c r="P16" s="48"/>
      <c r="Q16" s="48"/>
      <c r="R16" s="48"/>
      <c r="S16" s="48"/>
      <c r="T16" s="48"/>
      <c r="U16" s="48"/>
      <c r="V16" s="48"/>
      <c r="W16" s="48"/>
      <c r="X16" s="48"/>
      <c r="Y16" s="48"/>
      <c r="Z16" s="48"/>
      <c r="AA16" s="49" t="s">
        <v>3</v>
      </c>
      <c r="AB16" s="50"/>
      <c r="AC16" s="50"/>
      <c r="AD16" s="50"/>
      <c r="AE16" s="50"/>
      <c r="AF16" s="51"/>
      <c r="AG16" s="80">
        <v>6135.33</v>
      </c>
      <c r="AH16" s="81"/>
      <c r="AI16" s="81"/>
      <c r="AJ16" s="81"/>
      <c r="AK16" s="81"/>
      <c r="AL16" s="81"/>
      <c r="AM16" s="81"/>
      <c r="AN16" s="81"/>
      <c r="AO16" s="81"/>
      <c r="AP16" s="82"/>
      <c r="AQ16" s="80">
        <f>AG16</f>
        <v>6135.33</v>
      </c>
      <c r="AR16" s="81"/>
      <c r="AS16" s="81"/>
      <c r="AT16" s="81"/>
      <c r="AU16" s="81"/>
      <c r="AV16" s="81"/>
      <c r="AW16" s="81"/>
      <c r="AX16" s="81"/>
      <c r="AY16" s="81"/>
      <c r="AZ16" s="82"/>
      <c r="BA16" s="83" t="s">
        <v>106</v>
      </c>
      <c r="BB16" s="84"/>
      <c r="BC16" s="84"/>
      <c r="BD16" s="84"/>
      <c r="BE16" s="84"/>
      <c r="BF16" s="84"/>
      <c r="BG16" s="84"/>
      <c r="BH16" s="84"/>
      <c r="BI16" s="84"/>
      <c r="BJ16" s="84"/>
      <c r="BK16" s="84"/>
      <c r="BL16" s="85"/>
    </row>
    <row r="17" spans="1:64" s="5" customFormat="1" ht="12">
      <c r="A17" s="45"/>
      <c r="B17" s="46"/>
      <c r="C17" s="46"/>
      <c r="D17" s="47"/>
      <c r="E17" s="55" t="s">
        <v>33</v>
      </c>
      <c r="F17" s="55"/>
      <c r="G17" s="55"/>
      <c r="H17" s="55"/>
      <c r="I17" s="55"/>
      <c r="J17" s="55"/>
      <c r="K17" s="55"/>
      <c r="L17" s="55"/>
      <c r="M17" s="55"/>
      <c r="N17" s="55"/>
      <c r="O17" s="55"/>
      <c r="P17" s="55"/>
      <c r="Q17" s="55"/>
      <c r="R17" s="55"/>
      <c r="S17" s="55"/>
      <c r="T17" s="55"/>
      <c r="U17" s="55"/>
      <c r="V17" s="55"/>
      <c r="W17" s="55"/>
      <c r="X17" s="55"/>
      <c r="Y17" s="55"/>
      <c r="Z17" s="55"/>
      <c r="AA17" s="52"/>
      <c r="AB17" s="53"/>
      <c r="AC17" s="53"/>
      <c r="AD17" s="53"/>
      <c r="AE17" s="53"/>
      <c r="AF17" s="54"/>
      <c r="AG17" s="89"/>
      <c r="AH17" s="90"/>
      <c r="AI17" s="90"/>
      <c r="AJ17" s="90"/>
      <c r="AK17" s="90"/>
      <c r="AL17" s="90"/>
      <c r="AM17" s="90"/>
      <c r="AN17" s="90"/>
      <c r="AO17" s="90"/>
      <c r="AP17" s="91"/>
      <c r="AQ17" s="89"/>
      <c r="AR17" s="90"/>
      <c r="AS17" s="90"/>
      <c r="AT17" s="90"/>
      <c r="AU17" s="90"/>
      <c r="AV17" s="90"/>
      <c r="AW17" s="90"/>
      <c r="AX17" s="90"/>
      <c r="AY17" s="90"/>
      <c r="AZ17" s="91"/>
      <c r="BA17" s="86"/>
      <c r="BB17" s="87"/>
      <c r="BC17" s="87"/>
      <c r="BD17" s="87"/>
      <c r="BE17" s="87"/>
      <c r="BF17" s="87"/>
      <c r="BG17" s="87"/>
      <c r="BH17" s="87"/>
      <c r="BI17" s="87"/>
      <c r="BJ17" s="87"/>
      <c r="BK17" s="87"/>
      <c r="BL17" s="88"/>
    </row>
    <row r="18" spans="1:64" s="5" customFormat="1" ht="12">
      <c r="A18" s="42" t="s">
        <v>34</v>
      </c>
      <c r="B18" s="43"/>
      <c r="C18" s="43"/>
      <c r="D18" s="44"/>
      <c r="E18" s="56" t="s">
        <v>75</v>
      </c>
      <c r="F18" s="56"/>
      <c r="G18" s="56"/>
      <c r="H18" s="56"/>
      <c r="I18" s="56"/>
      <c r="J18" s="56"/>
      <c r="K18" s="56"/>
      <c r="L18" s="56"/>
      <c r="M18" s="56"/>
      <c r="N18" s="56"/>
      <c r="O18" s="56"/>
      <c r="P18" s="56"/>
      <c r="Q18" s="56"/>
      <c r="R18" s="56"/>
      <c r="S18" s="56"/>
      <c r="T18" s="56"/>
      <c r="U18" s="56"/>
      <c r="V18" s="56"/>
      <c r="W18" s="56"/>
      <c r="X18" s="56"/>
      <c r="Y18" s="56"/>
      <c r="Z18" s="56"/>
      <c r="AA18" s="49" t="s">
        <v>3</v>
      </c>
      <c r="AB18" s="50"/>
      <c r="AC18" s="50"/>
      <c r="AD18" s="50"/>
      <c r="AE18" s="50"/>
      <c r="AF18" s="51"/>
      <c r="AG18" s="80">
        <f>AG20+AG22+AG24</f>
        <v>1649.4299999999998</v>
      </c>
      <c r="AH18" s="81"/>
      <c r="AI18" s="81"/>
      <c r="AJ18" s="81"/>
      <c r="AK18" s="81"/>
      <c r="AL18" s="81"/>
      <c r="AM18" s="81"/>
      <c r="AN18" s="81"/>
      <c r="AO18" s="81"/>
      <c r="AP18" s="82"/>
      <c r="AQ18" s="80">
        <f>AQ20+AQ22+AQ24</f>
        <v>3774.83</v>
      </c>
      <c r="AR18" s="81"/>
      <c r="AS18" s="81"/>
      <c r="AT18" s="81"/>
      <c r="AU18" s="81"/>
      <c r="AV18" s="81"/>
      <c r="AW18" s="81"/>
      <c r="AX18" s="81"/>
      <c r="AY18" s="81"/>
      <c r="AZ18" s="82"/>
      <c r="BA18" s="83" t="s">
        <v>106</v>
      </c>
      <c r="BB18" s="84"/>
      <c r="BC18" s="84"/>
      <c r="BD18" s="84"/>
      <c r="BE18" s="84"/>
      <c r="BF18" s="84"/>
      <c r="BG18" s="84"/>
      <c r="BH18" s="84"/>
      <c r="BI18" s="84"/>
      <c r="BJ18" s="84"/>
      <c r="BK18" s="84"/>
      <c r="BL18" s="85"/>
    </row>
    <row r="19" spans="1:64" s="5" customFormat="1" ht="12">
      <c r="A19" s="45"/>
      <c r="B19" s="46"/>
      <c r="C19" s="46"/>
      <c r="D19" s="47"/>
      <c r="E19" s="56" t="s">
        <v>76</v>
      </c>
      <c r="F19" s="56"/>
      <c r="G19" s="56"/>
      <c r="H19" s="56"/>
      <c r="I19" s="56"/>
      <c r="J19" s="56"/>
      <c r="K19" s="56"/>
      <c r="L19" s="56"/>
      <c r="M19" s="56"/>
      <c r="N19" s="56"/>
      <c r="O19" s="56"/>
      <c r="P19" s="56"/>
      <c r="Q19" s="56"/>
      <c r="R19" s="56"/>
      <c r="S19" s="56"/>
      <c r="T19" s="56"/>
      <c r="U19" s="56"/>
      <c r="V19" s="56"/>
      <c r="W19" s="56"/>
      <c r="X19" s="56"/>
      <c r="Y19" s="56"/>
      <c r="Z19" s="56"/>
      <c r="AA19" s="52"/>
      <c r="AB19" s="53"/>
      <c r="AC19" s="53"/>
      <c r="AD19" s="53"/>
      <c r="AE19" s="53"/>
      <c r="AF19" s="54"/>
      <c r="AG19" s="89"/>
      <c r="AH19" s="90"/>
      <c r="AI19" s="90"/>
      <c r="AJ19" s="90"/>
      <c r="AK19" s="90"/>
      <c r="AL19" s="90"/>
      <c r="AM19" s="90"/>
      <c r="AN19" s="90"/>
      <c r="AO19" s="90"/>
      <c r="AP19" s="91"/>
      <c r="AQ19" s="89"/>
      <c r="AR19" s="90"/>
      <c r="AS19" s="90"/>
      <c r="AT19" s="90"/>
      <c r="AU19" s="90"/>
      <c r="AV19" s="90"/>
      <c r="AW19" s="90"/>
      <c r="AX19" s="90"/>
      <c r="AY19" s="90"/>
      <c r="AZ19" s="91"/>
      <c r="BA19" s="86"/>
      <c r="BB19" s="87"/>
      <c r="BC19" s="87"/>
      <c r="BD19" s="87"/>
      <c r="BE19" s="87"/>
      <c r="BF19" s="87"/>
      <c r="BG19" s="87"/>
      <c r="BH19" s="87"/>
      <c r="BI19" s="87"/>
      <c r="BJ19" s="87"/>
      <c r="BK19" s="87"/>
      <c r="BL19" s="88"/>
    </row>
    <row r="20" spans="1:64" s="5" customFormat="1" ht="42.75" customHeight="1">
      <c r="A20" s="57" t="s">
        <v>36</v>
      </c>
      <c r="B20" s="57"/>
      <c r="C20" s="57"/>
      <c r="D20" s="57"/>
      <c r="E20" s="58" t="s">
        <v>4</v>
      </c>
      <c r="F20" s="58"/>
      <c r="G20" s="58"/>
      <c r="H20" s="58"/>
      <c r="I20" s="58"/>
      <c r="J20" s="58"/>
      <c r="K20" s="58"/>
      <c r="L20" s="58"/>
      <c r="M20" s="58"/>
      <c r="N20" s="58"/>
      <c r="O20" s="58"/>
      <c r="P20" s="58"/>
      <c r="Q20" s="58"/>
      <c r="R20" s="58"/>
      <c r="S20" s="58"/>
      <c r="T20" s="58"/>
      <c r="U20" s="58"/>
      <c r="V20" s="58"/>
      <c r="W20" s="58"/>
      <c r="X20" s="58"/>
      <c r="Y20" s="58"/>
      <c r="Z20" s="58"/>
      <c r="AA20" s="58" t="s">
        <v>3</v>
      </c>
      <c r="AB20" s="58"/>
      <c r="AC20" s="58"/>
      <c r="AD20" s="58"/>
      <c r="AE20" s="58"/>
      <c r="AF20" s="58"/>
      <c r="AG20" s="78">
        <f>383.74+264.85</f>
        <v>648.59</v>
      </c>
      <c r="AH20" s="78"/>
      <c r="AI20" s="78"/>
      <c r="AJ20" s="78"/>
      <c r="AK20" s="78"/>
      <c r="AL20" s="78"/>
      <c r="AM20" s="78"/>
      <c r="AN20" s="78"/>
      <c r="AO20" s="78"/>
      <c r="AP20" s="78"/>
      <c r="AQ20" s="78">
        <f>402.61+817.51</f>
        <v>1220.12</v>
      </c>
      <c r="AR20" s="78"/>
      <c r="AS20" s="78"/>
      <c r="AT20" s="78"/>
      <c r="AU20" s="78"/>
      <c r="AV20" s="78"/>
      <c r="AW20" s="78"/>
      <c r="AX20" s="78"/>
      <c r="AY20" s="78"/>
      <c r="AZ20" s="78"/>
      <c r="BA20" s="83" t="s">
        <v>107</v>
      </c>
      <c r="BB20" s="84"/>
      <c r="BC20" s="84"/>
      <c r="BD20" s="84"/>
      <c r="BE20" s="84"/>
      <c r="BF20" s="84"/>
      <c r="BG20" s="84"/>
      <c r="BH20" s="84"/>
      <c r="BI20" s="84"/>
      <c r="BJ20" s="84"/>
      <c r="BK20" s="84"/>
      <c r="BL20" s="85"/>
    </row>
    <row r="21" spans="1:64" s="5" customFormat="1" ht="15" customHeight="1">
      <c r="A21" s="63" t="s">
        <v>37</v>
      </c>
      <c r="B21" s="63"/>
      <c r="C21" s="63"/>
      <c r="D21" s="63"/>
      <c r="E21" s="56" t="s">
        <v>5</v>
      </c>
      <c r="F21" s="56"/>
      <c r="G21" s="56"/>
      <c r="H21" s="56"/>
      <c r="I21" s="56"/>
      <c r="J21" s="56"/>
      <c r="K21" s="56"/>
      <c r="L21" s="56"/>
      <c r="M21" s="56"/>
      <c r="N21" s="56"/>
      <c r="O21" s="56"/>
      <c r="P21" s="56"/>
      <c r="Q21" s="56"/>
      <c r="R21" s="56"/>
      <c r="S21" s="56"/>
      <c r="T21" s="56"/>
      <c r="U21" s="56"/>
      <c r="V21" s="56"/>
      <c r="W21" s="56"/>
      <c r="X21" s="56"/>
      <c r="Y21" s="56"/>
      <c r="Z21" s="56"/>
      <c r="AA21" s="56" t="s">
        <v>3</v>
      </c>
      <c r="AB21" s="56"/>
      <c r="AC21" s="56"/>
      <c r="AD21" s="56"/>
      <c r="AE21" s="56"/>
      <c r="AF21" s="56"/>
      <c r="AG21" s="79">
        <f>AG20</f>
        <v>648.59</v>
      </c>
      <c r="AH21" s="79"/>
      <c r="AI21" s="79"/>
      <c r="AJ21" s="79"/>
      <c r="AK21" s="79"/>
      <c r="AL21" s="79"/>
      <c r="AM21" s="79"/>
      <c r="AN21" s="79"/>
      <c r="AO21" s="79"/>
      <c r="AP21" s="79"/>
      <c r="AQ21" s="78">
        <f>402.61+817.51</f>
        <v>1220.12</v>
      </c>
      <c r="AR21" s="78"/>
      <c r="AS21" s="78"/>
      <c r="AT21" s="78"/>
      <c r="AU21" s="78"/>
      <c r="AV21" s="78"/>
      <c r="AW21" s="78"/>
      <c r="AX21" s="78"/>
      <c r="AY21" s="78"/>
      <c r="AZ21" s="78"/>
      <c r="BA21" s="86"/>
      <c r="BB21" s="87"/>
      <c r="BC21" s="87"/>
      <c r="BD21" s="87"/>
      <c r="BE21" s="87"/>
      <c r="BF21" s="87"/>
      <c r="BG21" s="87"/>
      <c r="BH21" s="87"/>
      <c r="BI21" s="87"/>
      <c r="BJ21" s="87"/>
      <c r="BK21" s="87"/>
      <c r="BL21" s="88"/>
    </row>
    <row r="22" spans="1:64" s="5" customFormat="1" ht="48.75" customHeight="1">
      <c r="A22" s="42" t="s">
        <v>38</v>
      </c>
      <c r="B22" s="43"/>
      <c r="C22" s="43"/>
      <c r="D22" s="44"/>
      <c r="E22" s="48" t="s">
        <v>77</v>
      </c>
      <c r="F22" s="48"/>
      <c r="G22" s="48"/>
      <c r="H22" s="48"/>
      <c r="I22" s="48"/>
      <c r="J22" s="48"/>
      <c r="K22" s="48"/>
      <c r="L22" s="48"/>
      <c r="M22" s="48"/>
      <c r="N22" s="48"/>
      <c r="O22" s="48"/>
      <c r="P22" s="48"/>
      <c r="Q22" s="48"/>
      <c r="R22" s="48"/>
      <c r="S22" s="48"/>
      <c r="T22" s="48"/>
      <c r="U22" s="48"/>
      <c r="V22" s="48"/>
      <c r="W22" s="48"/>
      <c r="X22" s="48"/>
      <c r="Y22" s="48"/>
      <c r="Z22" s="48"/>
      <c r="AA22" s="49" t="s">
        <v>3</v>
      </c>
      <c r="AB22" s="50"/>
      <c r="AC22" s="50"/>
      <c r="AD22" s="50"/>
      <c r="AE22" s="50"/>
      <c r="AF22" s="51"/>
      <c r="AG22" s="80">
        <v>624.05</v>
      </c>
      <c r="AH22" s="81"/>
      <c r="AI22" s="81"/>
      <c r="AJ22" s="81"/>
      <c r="AK22" s="81"/>
      <c r="AL22" s="81"/>
      <c r="AM22" s="81"/>
      <c r="AN22" s="81"/>
      <c r="AO22" s="81"/>
      <c r="AP22" s="82"/>
      <c r="AQ22" s="80">
        <v>1567.45</v>
      </c>
      <c r="AR22" s="81"/>
      <c r="AS22" s="81"/>
      <c r="AT22" s="81"/>
      <c r="AU22" s="81"/>
      <c r="AV22" s="81"/>
      <c r="AW22" s="81"/>
      <c r="AX22" s="81"/>
      <c r="AY22" s="81"/>
      <c r="AZ22" s="82"/>
      <c r="BA22" s="83" t="s">
        <v>108</v>
      </c>
      <c r="BB22" s="84"/>
      <c r="BC22" s="84"/>
      <c r="BD22" s="84"/>
      <c r="BE22" s="84"/>
      <c r="BF22" s="84"/>
      <c r="BG22" s="84"/>
      <c r="BH22" s="84"/>
      <c r="BI22" s="84"/>
      <c r="BJ22" s="84"/>
      <c r="BK22" s="84"/>
      <c r="BL22" s="85"/>
    </row>
    <row r="23" spans="1:64" s="5" customFormat="1" ht="12">
      <c r="A23" s="57" t="s">
        <v>41</v>
      </c>
      <c r="B23" s="57"/>
      <c r="C23" s="57"/>
      <c r="D23" s="57"/>
      <c r="E23" s="58" t="s">
        <v>5</v>
      </c>
      <c r="F23" s="58"/>
      <c r="G23" s="58"/>
      <c r="H23" s="58"/>
      <c r="I23" s="58"/>
      <c r="J23" s="58"/>
      <c r="K23" s="58"/>
      <c r="L23" s="58"/>
      <c r="M23" s="58"/>
      <c r="N23" s="58"/>
      <c r="O23" s="58"/>
      <c r="P23" s="58"/>
      <c r="Q23" s="58"/>
      <c r="R23" s="58"/>
      <c r="S23" s="58"/>
      <c r="T23" s="58"/>
      <c r="U23" s="58"/>
      <c r="V23" s="58"/>
      <c r="W23" s="58"/>
      <c r="X23" s="58"/>
      <c r="Y23" s="58"/>
      <c r="Z23" s="58"/>
      <c r="AA23" s="58" t="s">
        <v>3</v>
      </c>
      <c r="AB23" s="58"/>
      <c r="AC23" s="58"/>
      <c r="AD23" s="58"/>
      <c r="AE23" s="58"/>
      <c r="AF23" s="58"/>
      <c r="AG23" s="78">
        <f>AG22</f>
        <v>624.05</v>
      </c>
      <c r="AH23" s="78"/>
      <c r="AI23" s="78"/>
      <c r="AJ23" s="78"/>
      <c r="AK23" s="78"/>
      <c r="AL23" s="78"/>
      <c r="AM23" s="78"/>
      <c r="AN23" s="78"/>
      <c r="AO23" s="78"/>
      <c r="AP23" s="78"/>
      <c r="AQ23" s="78">
        <f>AQ22</f>
        <v>1567.45</v>
      </c>
      <c r="AR23" s="78"/>
      <c r="AS23" s="78"/>
      <c r="AT23" s="78"/>
      <c r="AU23" s="78"/>
      <c r="AV23" s="78"/>
      <c r="AW23" s="78"/>
      <c r="AX23" s="78"/>
      <c r="AY23" s="78"/>
      <c r="AZ23" s="78"/>
      <c r="BA23" s="86"/>
      <c r="BB23" s="87"/>
      <c r="BC23" s="87"/>
      <c r="BD23" s="87"/>
      <c r="BE23" s="87"/>
      <c r="BF23" s="87"/>
      <c r="BG23" s="87"/>
      <c r="BH23" s="87"/>
      <c r="BI23" s="87"/>
      <c r="BJ23" s="87"/>
      <c r="BK23" s="87"/>
      <c r="BL23" s="88"/>
    </row>
    <row r="24" spans="1:64" s="5" customFormat="1" ht="38.25" customHeight="1">
      <c r="A24" s="57" t="s">
        <v>42</v>
      </c>
      <c r="B24" s="57"/>
      <c r="C24" s="57"/>
      <c r="D24" s="57"/>
      <c r="E24" s="58" t="s">
        <v>78</v>
      </c>
      <c r="F24" s="58"/>
      <c r="G24" s="58"/>
      <c r="H24" s="58"/>
      <c r="I24" s="58"/>
      <c r="J24" s="58"/>
      <c r="K24" s="58"/>
      <c r="L24" s="58"/>
      <c r="M24" s="58"/>
      <c r="N24" s="58"/>
      <c r="O24" s="58"/>
      <c r="P24" s="58"/>
      <c r="Q24" s="58"/>
      <c r="R24" s="58"/>
      <c r="S24" s="58"/>
      <c r="T24" s="58"/>
      <c r="U24" s="58"/>
      <c r="V24" s="58"/>
      <c r="W24" s="58"/>
      <c r="X24" s="58"/>
      <c r="Y24" s="58"/>
      <c r="Z24" s="58"/>
      <c r="AA24" s="58" t="s">
        <v>3</v>
      </c>
      <c r="AB24" s="58"/>
      <c r="AC24" s="58"/>
      <c r="AD24" s="58"/>
      <c r="AE24" s="58"/>
      <c r="AF24" s="58"/>
      <c r="AG24" s="78">
        <f>324.8+51.99</f>
        <v>376.79</v>
      </c>
      <c r="AH24" s="78"/>
      <c r="AI24" s="78"/>
      <c r="AJ24" s="78"/>
      <c r="AK24" s="78"/>
      <c r="AL24" s="78"/>
      <c r="AM24" s="78"/>
      <c r="AN24" s="78"/>
      <c r="AO24" s="78"/>
      <c r="AP24" s="78"/>
      <c r="AQ24" s="78">
        <f>913.6+73.66</f>
        <v>987.26</v>
      </c>
      <c r="AR24" s="78"/>
      <c r="AS24" s="78"/>
      <c r="AT24" s="78"/>
      <c r="AU24" s="78"/>
      <c r="AV24" s="78"/>
      <c r="AW24" s="78"/>
      <c r="AX24" s="78"/>
      <c r="AY24" s="78"/>
      <c r="AZ24" s="78"/>
      <c r="BA24" s="93" t="s">
        <v>109</v>
      </c>
      <c r="BB24" s="93"/>
      <c r="BC24" s="93"/>
      <c r="BD24" s="93"/>
      <c r="BE24" s="93"/>
      <c r="BF24" s="93"/>
      <c r="BG24" s="93"/>
      <c r="BH24" s="93"/>
      <c r="BI24" s="93"/>
      <c r="BJ24" s="93"/>
      <c r="BK24" s="93"/>
      <c r="BL24" s="93"/>
    </row>
    <row r="25" spans="1:64" s="5" customFormat="1" ht="12">
      <c r="A25" s="42" t="s">
        <v>58</v>
      </c>
      <c r="B25" s="43"/>
      <c r="C25" s="43"/>
      <c r="D25" s="44"/>
      <c r="E25" s="56" t="s">
        <v>79</v>
      </c>
      <c r="F25" s="56"/>
      <c r="G25" s="56"/>
      <c r="H25" s="56"/>
      <c r="I25" s="56"/>
      <c r="J25" s="56"/>
      <c r="K25" s="56"/>
      <c r="L25" s="56"/>
      <c r="M25" s="56"/>
      <c r="N25" s="56"/>
      <c r="O25" s="56"/>
      <c r="P25" s="56"/>
      <c r="Q25" s="56"/>
      <c r="R25" s="56"/>
      <c r="S25" s="56"/>
      <c r="T25" s="56"/>
      <c r="U25" s="56"/>
      <c r="V25" s="56"/>
      <c r="W25" s="56"/>
      <c r="X25" s="56"/>
      <c r="Y25" s="56"/>
      <c r="Z25" s="56"/>
      <c r="AA25" s="49" t="s">
        <v>3</v>
      </c>
      <c r="AB25" s="50"/>
      <c r="AC25" s="50"/>
      <c r="AD25" s="50"/>
      <c r="AE25" s="50"/>
      <c r="AF25" s="51"/>
      <c r="AG25" s="80">
        <f>AG27+AG28+AG29+AG30+AG31+AG32+AG35</f>
        <v>4485.9</v>
      </c>
      <c r="AH25" s="81"/>
      <c r="AI25" s="81"/>
      <c r="AJ25" s="81"/>
      <c r="AK25" s="81"/>
      <c r="AL25" s="81"/>
      <c r="AM25" s="81"/>
      <c r="AN25" s="81"/>
      <c r="AO25" s="81"/>
      <c r="AP25" s="82"/>
      <c r="AQ25" s="80">
        <f>AQ27+AQ28+AQ29+AQ30+AQ31+AQ35</f>
        <v>9371.109999999999</v>
      </c>
      <c r="AR25" s="81"/>
      <c r="AS25" s="81"/>
      <c r="AT25" s="81"/>
      <c r="AU25" s="81"/>
      <c r="AV25" s="81"/>
      <c r="AW25" s="81"/>
      <c r="AX25" s="81"/>
      <c r="AY25" s="81"/>
      <c r="AZ25" s="82"/>
      <c r="BA25" s="83" t="s">
        <v>106</v>
      </c>
      <c r="BB25" s="84"/>
      <c r="BC25" s="84"/>
      <c r="BD25" s="84"/>
      <c r="BE25" s="84"/>
      <c r="BF25" s="84"/>
      <c r="BG25" s="84"/>
      <c r="BH25" s="84"/>
      <c r="BI25" s="84"/>
      <c r="BJ25" s="84"/>
      <c r="BK25" s="84"/>
      <c r="BL25" s="85"/>
    </row>
    <row r="26" spans="1:64" s="5" customFormat="1" ht="12">
      <c r="A26" s="45"/>
      <c r="B26" s="46"/>
      <c r="C26" s="46"/>
      <c r="D26" s="47"/>
      <c r="E26" s="56" t="s">
        <v>80</v>
      </c>
      <c r="F26" s="56"/>
      <c r="G26" s="56"/>
      <c r="H26" s="56"/>
      <c r="I26" s="56"/>
      <c r="J26" s="56"/>
      <c r="K26" s="56"/>
      <c r="L26" s="56"/>
      <c r="M26" s="56"/>
      <c r="N26" s="56"/>
      <c r="O26" s="56"/>
      <c r="P26" s="56"/>
      <c r="Q26" s="56"/>
      <c r="R26" s="56"/>
      <c r="S26" s="56"/>
      <c r="T26" s="56"/>
      <c r="U26" s="56"/>
      <c r="V26" s="56"/>
      <c r="W26" s="56"/>
      <c r="X26" s="56"/>
      <c r="Y26" s="56"/>
      <c r="Z26" s="56"/>
      <c r="AA26" s="52"/>
      <c r="AB26" s="53"/>
      <c r="AC26" s="53"/>
      <c r="AD26" s="53"/>
      <c r="AE26" s="53"/>
      <c r="AF26" s="54"/>
      <c r="AG26" s="89"/>
      <c r="AH26" s="90"/>
      <c r="AI26" s="90"/>
      <c r="AJ26" s="90"/>
      <c r="AK26" s="90"/>
      <c r="AL26" s="90"/>
      <c r="AM26" s="90"/>
      <c r="AN26" s="90"/>
      <c r="AO26" s="90"/>
      <c r="AP26" s="91"/>
      <c r="AQ26" s="89"/>
      <c r="AR26" s="90"/>
      <c r="AS26" s="90"/>
      <c r="AT26" s="90"/>
      <c r="AU26" s="90"/>
      <c r="AV26" s="90"/>
      <c r="AW26" s="90"/>
      <c r="AX26" s="90"/>
      <c r="AY26" s="90"/>
      <c r="AZ26" s="91"/>
      <c r="BA26" s="86"/>
      <c r="BB26" s="87"/>
      <c r="BC26" s="87"/>
      <c r="BD26" s="87"/>
      <c r="BE26" s="87"/>
      <c r="BF26" s="87"/>
      <c r="BG26" s="87"/>
      <c r="BH26" s="87"/>
      <c r="BI26" s="87"/>
      <c r="BJ26" s="87"/>
      <c r="BK26" s="87"/>
      <c r="BL26" s="88"/>
    </row>
    <row r="27" spans="1:64" s="5" customFormat="1" ht="15" customHeight="1">
      <c r="A27" s="63" t="s">
        <v>81</v>
      </c>
      <c r="B27" s="63"/>
      <c r="C27" s="63"/>
      <c r="D27" s="63"/>
      <c r="E27" s="58" t="s">
        <v>8</v>
      </c>
      <c r="F27" s="58"/>
      <c r="G27" s="58"/>
      <c r="H27" s="58"/>
      <c r="I27" s="58"/>
      <c r="J27" s="58"/>
      <c r="K27" s="58"/>
      <c r="L27" s="58"/>
      <c r="M27" s="58"/>
      <c r="N27" s="58"/>
      <c r="O27" s="58"/>
      <c r="P27" s="58"/>
      <c r="Q27" s="58"/>
      <c r="R27" s="58"/>
      <c r="S27" s="58"/>
      <c r="T27" s="58"/>
      <c r="U27" s="58"/>
      <c r="V27" s="58"/>
      <c r="W27" s="58"/>
      <c r="X27" s="58"/>
      <c r="Y27" s="58"/>
      <c r="Z27" s="58"/>
      <c r="AA27" s="56" t="s">
        <v>3</v>
      </c>
      <c r="AB27" s="56"/>
      <c r="AC27" s="56"/>
      <c r="AD27" s="56"/>
      <c r="AE27" s="56"/>
      <c r="AF27" s="56"/>
      <c r="AG27" s="79">
        <v>0</v>
      </c>
      <c r="AH27" s="79"/>
      <c r="AI27" s="79"/>
      <c r="AJ27" s="79"/>
      <c r="AK27" s="79"/>
      <c r="AL27" s="79"/>
      <c r="AM27" s="79"/>
      <c r="AN27" s="79"/>
      <c r="AO27" s="79"/>
      <c r="AP27" s="79"/>
      <c r="AQ27" s="79">
        <v>0</v>
      </c>
      <c r="AR27" s="79"/>
      <c r="AS27" s="79"/>
      <c r="AT27" s="79"/>
      <c r="AU27" s="79"/>
      <c r="AV27" s="79"/>
      <c r="AW27" s="79"/>
      <c r="AX27" s="79"/>
      <c r="AY27" s="79"/>
      <c r="AZ27" s="79"/>
      <c r="BA27" s="92" t="s">
        <v>106</v>
      </c>
      <c r="BB27" s="92"/>
      <c r="BC27" s="92"/>
      <c r="BD27" s="92"/>
      <c r="BE27" s="92"/>
      <c r="BF27" s="92"/>
      <c r="BG27" s="92"/>
      <c r="BH27" s="92"/>
      <c r="BI27" s="92"/>
      <c r="BJ27" s="92"/>
      <c r="BK27" s="92"/>
      <c r="BL27" s="92"/>
    </row>
    <row r="28" spans="1:64" s="5" customFormat="1" ht="15" customHeight="1">
      <c r="A28" s="57" t="s">
        <v>82</v>
      </c>
      <c r="B28" s="57"/>
      <c r="C28" s="57"/>
      <c r="D28" s="57"/>
      <c r="E28" s="58" t="s">
        <v>83</v>
      </c>
      <c r="F28" s="58"/>
      <c r="G28" s="58"/>
      <c r="H28" s="58"/>
      <c r="I28" s="58"/>
      <c r="J28" s="58"/>
      <c r="K28" s="58"/>
      <c r="L28" s="58"/>
      <c r="M28" s="58"/>
      <c r="N28" s="58"/>
      <c r="O28" s="58"/>
      <c r="P28" s="58"/>
      <c r="Q28" s="58"/>
      <c r="R28" s="58"/>
      <c r="S28" s="58"/>
      <c r="T28" s="58"/>
      <c r="U28" s="58"/>
      <c r="V28" s="58"/>
      <c r="W28" s="58"/>
      <c r="X28" s="58"/>
      <c r="Y28" s="58"/>
      <c r="Z28" s="58"/>
      <c r="AA28" s="58" t="s">
        <v>3</v>
      </c>
      <c r="AB28" s="58"/>
      <c r="AC28" s="58"/>
      <c r="AD28" s="58"/>
      <c r="AE28" s="58"/>
      <c r="AF28" s="58"/>
      <c r="AG28" s="78">
        <v>190.96</v>
      </c>
      <c r="AH28" s="78"/>
      <c r="AI28" s="78"/>
      <c r="AJ28" s="78"/>
      <c r="AK28" s="78"/>
      <c r="AL28" s="78"/>
      <c r="AM28" s="78"/>
      <c r="AN28" s="78"/>
      <c r="AO28" s="78"/>
      <c r="AP28" s="78"/>
      <c r="AQ28" s="78">
        <v>479.64</v>
      </c>
      <c r="AR28" s="78"/>
      <c r="AS28" s="78"/>
      <c r="AT28" s="78"/>
      <c r="AU28" s="78"/>
      <c r="AV28" s="78"/>
      <c r="AW28" s="78"/>
      <c r="AX28" s="78"/>
      <c r="AY28" s="78"/>
      <c r="AZ28" s="78"/>
      <c r="BA28" s="93" t="s">
        <v>110</v>
      </c>
      <c r="BB28" s="93"/>
      <c r="BC28" s="93"/>
      <c r="BD28" s="93"/>
      <c r="BE28" s="93"/>
      <c r="BF28" s="93"/>
      <c r="BG28" s="93"/>
      <c r="BH28" s="93"/>
      <c r="BI28" s="93"/>
      <c r="BJ28" s="93"/>
      <c r="BK28" s="93"/>
      <c r="BL28" s="93"/>
    </row>
    <row r="29" spans="1:64" s="5" customFormat="1" ht="15" customHeight="1">
      <c r="A29" s="63" t="s">
        <v>84</v>
      </c>
      <c r="B29" s="63"/>
      <c r="C29" s="63"/>
      <c r="D29" s="63"/>
      <c r="E29" s="56" t="s">
        <v>85</v>
      </c>
      <c r="F29" s="56"/>
      <c r="G29" s="56"/>
      <c r="H29" s="56"/>
      <c r="I29" s="56"/>
      <c r="J29" s="56"/>
      <c r="K29" s="56"/>
      <c r="L29" s="56"/>
      <c r="M29" s="56"/>
      <c r="N29" s="56"/>
      <c r="O29" s="56"/>
      <c r="P29" s="56"/>
      <c r="Q29" s="56"/>
      <c r="R29" s="56"/>
      <c r="S29" s="56"/>
      <c r="T29" s="56"/>
      <c r="U29" s="56"/>
      <c r="V29" s="56"/>
      <c r="W29" s="56"/>
      <c r="X29" s="56"/>
      <c r="Y29" s="56"/>
      <c r="Z29" s="56"/>
      <c r="AA29" s="56" t="s">
        <v>3</v>
      </c>
      <c r="AB29" s="56"/>
      <c r="AC29" s="56"/>
      <c r="AD29" s="56"/>
      <c r="AE29" s="56"/>
      <c r="AF29" s="56"/>
      <c r="AG29" s="79">
        <v>0</v>
      </c>
      <c r="AH29" s="79"/>
      <c r="AI29" s="79"/>
      <c r="AJ29" s="79"/>
      <c r="AK29" s="79"/>
      <c r="AL29" s="79"/>
      <c r="AM29" s="79"/>
      <c r="AN29" s="79"/>
      <c r="AO29" s="79"/>
      <c r="AP29" s="79"/>
      <c r="AQ29" s="79">
        <v>0</v>
      </c>
      <c r="AR29" s="79"/>
      <c r="AS29" s="79"/>
      <c r="AT29" s="79"/>
      <c r="AU29" s="79"/>
      <c r="AV29" s="79"/>
      <c r="AW29" s="79"/>
      <c r="AX29" s="79"/>
      <c r="AY29" s="79"/>
      <c r="AZ29" s="79"/>
      <c r="BA29" s="92" t="s">
        <v>106</v>
      </c>
      <c r="BB29" s="92"/>
      <c r="BC29" s="92"/>
      <c r="BD29" s="92"/>
      <c r="BE29" s="92"/>
      <c r="BF29" s="92"/>
      <c r="BG29" s="92"/>
      <c r="BH29" s="92"/>
      <c r="BI29" s="92"/>
      <c r="BJ29" s="92"/>
      <c r="BK29" s="92"/>
      <c r="BL29" s="92"/>
    </row>
    <row r="30" spans="1:64" s="5" customFormat="1" ht="15" customHeight="1">
      <c r="A30" s="57" t="s">
        <v>86</v>
      </c>
      <c r="B30" s="57"/>
      <c r="C30" s="57"/>
      <c r="D30" s="57"/>
      <c r="E30" s="58" t="s">
        <v>87</v>
      </c>
      <c r="F30" s="58"/>
      <c r="G30" s="58"/>
      <c r="H30" s="58"/>
      <c r="I30" s="58"/>
      <c r="J30" s="58"/>
      <c r="K30" s="58"/>
      <c r="L30" s="58"/>
      <c r="M30" s="58"/>
      <c r="N30" s="58"/>
      <c r="O30" s="58"/>
      <c r="P30" s="58"/>
      <c r="Q30" s="58"/>
      <c r="R30" s="58"/>
      <c r="S30" s="58"/>
      <c r="T30" s="58"/>
      <c r="U30" s="58"/>
      <c r="V30" s="58"/>
      <c r="W30" s="58"/>
      <c r="X30" s="58"/>
      <c r="Y30" s="58"/>
      <c r="Z30" s="58"/>
      <c r="AA30" s="58" t="s">
        <v>3</v>
      </c>
      <c r="AB30" s="58"/>
      <c r="AC30" s="58"/>
      <c r="AD30" s="58"/>
      <c r="AE30" s="58"/>
      <c r="AF30" s="58"/>
      <c r="AG30" s="78">
        <v>13</v>
      </c>
      <c r="AH30" s="78"/>
      <c r="AI30" s="78"/>
      <c r="AJ30" s="78"/>
      <c r="AK30" s="78"/>
      <c r="AL30" s="78"/>
      <c r="AM30" s="78"/>
      <c r="AN30" s="78"/>
      <c r="AO30" s="78"/>
      <c r="AP30" s="78"/>
      <c r="AQ30" s="78">
        <v>0</v>
      </c>
      <c r="AR30" s="78"/>
      <c r="AS30" s="78"/>
      <c r="AT30" s="78"/>
      <c r="AU30" s="78"/>
      <c r="AV30" s="78"/>
      <c r="AW30" s="78"/>
      <c r="AX30" s="78"/>
      <c r="AY30" s="78"/>
      <c r="AZ30" s="78"/>
      <c r="BA30" s="93" t="s">
        <v>106</v>
      </c>
      <c r="BB30" s="93"/>
      <c r="BC30" s="93"/>
      <c r="BD30" s="93"/>
      <c r="BE30" s="93"/>
      <c r="BF30" s="93"/>
      <c r="BG30" s="93"/>
      <c r="BH30" s="93"/>
      <c r="BI30" s="93"/>
      <c r="BJ30" s="93"/>
      <c r="BK30" s="93"/>
      <c r="BL30" s="93"/>
    </row>
    <row r="31" spans="1:64" s="5" customFormat="1" ht="15" customHeight="1">
      <c r="A31" s="63" t="s">
        <v>88</v>
      </c>
      <c r="B31" s="63"/>
      <c r="C31" s="63"/>
      <c r="D31" s="63"/>
      <c r="E31" s="56" t="s">
        <v>89</v>
      </c>
      <c r="F31" s="56"/>
      <c r="G31" s="56"/>
      <c r="H31" s="56"/>
      <c r="I31" s="56"/>
      <c r="J31" s="56"/>
      <c r="K31" s="56"/>
      <c r="L31" s="56"/>
      <c r="M31" s="56"/>
      <c r="N31" s="56"/>
      <c r="O31" s="56"/>
      <c r="P31" s="56"/>
      <c r="Q31" s="56"/>
      <c r="R31" s="56"/>
      <c r="S31" s="56"/>
      <c r="T31" s="56"/>
      <c r="U31" s="56"/>
      <c r="V31" s="56"/>
      <c r="W31" s="56"/>
      <c r="X31" s="56"/>
      <c r="Y31" s="56"/>
      <c r="Z31" s="56"/>
      <c r="AA31" s="56" t="s">
        <v>3</v>
      </c>
      <c r="AB31" s="56"/>
      <c r="AC31" s="56"/>
      <c r="AD31" s="56"/>
      <c r="AE31" s="56"/>
      <c r="AF31" s="56"/>
      <c r="AG31" s="79">
        <v>417.09</v>
      </c>
      <c r="AH31" s="79"/>
      <c r="AI31" s="79"/>
      <c r="AJ31" s="79"/>
      <c r="AK31" s="79"/>
      <c r="AL31" s="79"/>
      <c r="AM31" s="79"/>
      <c r="AN31" s="79"/>
      <c r="AO31" s="79"/>
      <c r="AP31" s="79"/>
      <c r="AQ31" s="79">
        <v>610.25</v>
      </c>
      <c r="AR31" s="79"/>
      <c r="AS31" s="79"/>
      <c r="AT31" s="79"/>
      <c r="AU31" s="79"/>
      <c r="AV31" s="79"/>
      <c r="AW31" s="79"/>
      <c r="AX31" s="79"/>
      <c r="AY31" s="79"/>
      <c r="AZ31" s="79"/>
      <c r="BA31" s="92" t="s">
        <v>111</v>
      </c>
      <c r="BB31" s="92"/>
      <c r="BC31" s="92"/>
      <c r="BD31" s="92"/>
      <c r="BE31" s="92"/>
      <c r="BF31" s="92"/>
      <c r="BG31" s="92"/>
      <c r="BH31" s="92"/>
      <c r="BI31" s="92"/>
      <c r="BJ31" s="92"/>
      <c r="BK31" s="92"/>
      <c r="BL31" s="92"/>
    </row>
    <row r="32" spans="1:64" s="5" customFormat="1" ht="12">
      <c r="A32" s="42" t="s">
        <v>90</v>
      </c>
      <c r="B32" s="43"/>
      <c r="C32" s="43"/>
      <c r="D32" s="44"/>
      <c r="E32" s="48" t="s">
        <v>91</v>
      </c>
      <c r="F32" s="48"/>
      <c r="G32" s="48"/>
      <c r="H32" s="48"/>
      <c r="I32" s="48"/>
      <c r="J32" s="48"/>
      <c r="K32" s="48"/>
      <c r="L32" s="48"/>
      <c r="M32" s="48"/>
      <c r="N32" s="48"/>
      <c r="O32" s="48"/>
      <c r="P32" s="48"/>
      <c r="Q32" s="48"/>
      <c r="R32" s="48"/>
      <c r="S32" s="48"/>
      <c r="T32" s="48"/>
      <c r="U32" s="48"/>
      <c r="V32" s="48"/>
      <c r="W32" s="48"/>
      <c r="X32" s="48"/>
      <c r="Y32" s="48"/>
      <c r="Z32" s="48"/>
      <c r="AA32" s="49" t="s">
        <v>3</v>
      </c>
      <c r="AB32" s="50"/>
      <c r="AC32" s="50"/>
      <c r="AD32" s="50"/>
      <c r="AE32" s="50"/>
      <c r="AF32" s="51"/>
      <c r="AG32" s="80">
        <v>0</v>
      </c>
      <c r="AH32" s="81"/>
      <c r="AI32" s="81"/>
      <c r="AJ32" s="81"/>
      <c r="AK32" s="81"/>
      <c r="AL32" s="81"/>
      <c r="AM32" s="81"/>
      <c r="AN32" s="81"/>
      <c r="AO32" s="81"/>
      <c r="AP32" s="82"/>
      <c r="AQ32" s="80">
        <f>-(AQ16-AQ18-AQ25)</f>
        <v>7010.609999999999</v>
      </c>
      <c r="AR32" s="81"/>
      <c r="AS32" s="81"/>
      <c r="AT32" s="81"/>
      <c r="AU32" s="81"/>
      <c r="AV32" s="81"/>
      <c r="AW32" s="81"/>
      <c r="AX32" s="81"/>
      <c r="AY32" s="81"/>
      <c r="AZ32" s="82"/>
      <c r="BA32" s="83"/>
      <c r="BB32" s="84"/>
      <c r="BC32" s="84"/>
      <c r="BD32" s="84"/>
      <c r="BE32" s="84"/>
      <c r="BF32" s="84"/>
      <c r="BG32" s="84"/>
      <c r="BH32" s="84"/>
      <c r="BI32" s="84"/>
      <c r="BJ32" s="84"/>
      <c r="BK32" s="84"/>
      <c r="BL32" s="85"/>
    </row>
    <row r="33" spans="1:64" s="5" customFormat="1" ht="12">
      <c r="A33" s="64"/>
      <c r="B33" s="65"/>
      <c r="C33" s="65"/>
      <c r="D33" s="66"/>
      <c r="E33" s="56" t="s">
        <v>60</v>
      </c>
      <c r="F33" s="56"/>
      <c r="G33" s="56"/>
      <c r="H33" s="56"/>
      <c r="I33" s="56"/>
      <c r="J33" s="56"/>
      <c r="K33" s="56"/>
      <c r="L33" s="56"/>
      <c r="M33" s="56"/>
      <c r="N33" s="56"/>
      <c r="O33" s="56"/>
      <c r="P33" s="56"/>
      <c r="Q33" s="56"/>
      <c r="R33" s="56"/>
      <c r="S33" s="56"/>
      <c r="T33" s="56"/>
      <c r="U33" s="56"/>
      <c r="V33" s="56"/>
      <c r="W33" s="56"/>
      <c r="X33" s="56"/>
      <c r="Y33" s="56"/>
      <c r="Z33" s="56"/>
      <c r="AA33" s="74"/>
      <c r="AB33" s="75"/>
      <c r="AC33" s="75"/>
      <c r="AD33" s="75"/>
      <c r="AE33" s="75"/>
      <c r="AF33" s="76"/>
      <c r="AG33" s="97"/>
      <c r="AH33" s="98"/>
      <c r="AI33" s="98"/>
      <c r="AJ33" s="98"/>
      <c r="AK33" s="98"/>
      <c r="AL33" s="98"/>
      <c r="AM33" s="98"/>
      <c r="AN33" s="98"/>
      <c r="AO33" s="98"/>
      <c r="AP33" s="99"/>
      <c r="AQ33" s="97"/>
      <c r="AR33" s="98"/>
      <c r="AS33" s="98"/>
      <c r="AT33" s="98"/>
      <c r="AU33" s="98"/>
      <c r="AV33" s="98"/>
      <c r="AW33" s="98"/>
      <c r="AX33" s="98"/>
      <c r="AY33" s="98"/>
      <c r="AZ33" s="99"/>
      <c r="BA33" s="94"/>
      <c r="BB33" s="95"/>
      <c r="BC33" s="95"/>
      <c r="BD33" s="95"/>
      <c r="BE33" s="95"/>
      <c r="BF33" s="95"/>
      <c r="BG33" s="95"/>
      <c r="BH33" s="95"/>
      <c r="BI33" s="95"/>
      <c r="BJ33" s="95"/>
      <c r="BK33" s="95"/>
      <c r="BL33" s="96"/>
    </row>
    <row r="34" spans="1:64" s="5" customFormat="1" ht="12">
      <c r="A34" s="45"/>
      <c r="B34" s="46"/>
      <c r="C34" s="46"/>
      <c r="D34" s="47"/>
      <c r="E34" s="55" t="s">
        <v>61</v>
      </c>
      <c r="F34" s="55"/>
      <c r="G34" s="55"/>
      <c r="H34" s="55"/>
      <c r="I34" s="55"/>
      <c r="J34" s="55"/>
      <c r="K34" s="55"/>
      <c r="L34" s="55"/>
      <c r="M34" s="55"/>
      <c r="N34" s="55"/>
      <c r="O34" s="55"/>
      <c r="P34" s="55"/>
      <c r="Q34" s="55"/>
      <c r="R34" s="55"/>
      <c r="S34" s="55"/>
      <c r="T34" s="55"/>
      <c r="U34" s="55"/>
      <c r="V34" s="55"/>
      <c r="W34" s="55"/>
      <c r="X34" s="55"/>
      <c r="Y34" s="55"/>
      <c r="Z34" s="55"/>
      <c r="AA34" s="52"/>
      <c r="AB34" s="53"/>
      <c r="AC34" s="53"/>
      <c r="AD34" s="53"/>
      <c r="AE34" s="53"/>
      <c r="AF34" s="54"/>
      <c r="AG34" s="89"/>
      <c r="AH34" s="90"/>
      <c r="AI34" s="90"/>
      <c r="AJ34" s="90"/>
      <c r="AK34" s="90"/>
      <c r="AL34" s="90"/>
      <c r="AM34" s="90"/>
      <c r="AN34" s="90"/>
      <c r="AO34" s="90"/>
      <c r="AP34" s="91"/>
      <c r="AQ34" s="89"/>
      <c r="AR34" s="90"/>
      <c r="AS34" s="90"/>
      <c r="AT34" s="90"/>
      <c r="AU34" s="90"/>
      <c r="AV34" s="90"/>
      <c r="AW34" s="90"/>
      <c r="AX34" s="90"/>
      <c r="AY34" s="90"/>
      <c r="AZ34" s="91"/>
      <c r="BA34" s="86"/>
      <c r="BB34" s="87"/>
      <c r="BC34" s="87"/>
      <c r="BD34" s="87"/>
      <c r="BE34" s="87"/>
      <c r="BF34" s="87"/>
      <c r="BG34" s="87"/>
      <c r="BH34" s="87"/>
      <c r="BI34" s="87"/>
      <c r="BJ34" s="87"/>
      <c r="BK34" s="87"/>
      <c r="BL34" s="88"/>
    </row>
    <row r="35" spans="1:64" s="5" customFormat="1" ht="76.5" customHeight="1">
      <c r="A35" s="57" t="s">
        <v>92</v>
      </c>
      <c r="B35" s="57"/>
      <c r="C35" s="57"/>
      <c r="D35" s="57"/>
      <c r="E35" s="58" t="s">
        <v>93</v>
      </c>
      <c r="F35" s="58"/>
      <c r="G35" s="58"/>
      <c r="H35" s="58"/>
      <c r="I35" s="58"/>
      <c r="J35" s="58"/>
      <c r="K35" s="58"/>
      <c r="L35" s="58"/>
      <c r="M35" s="58"/>
      <c r="N35" s="58"/>
      <c r="O35" s="58"/>
      <c r="P35" s="58"/>
      <c r="Q35" s="58"/>
      <c r="R35" s="58"/>
      <c r="S35" s="58"/>
      <c r="T35" s="58"/>
      <c r="U35" s="58"/>
      <c r="V35" s="58"/>
      <c r="W35" s="58"/>
      <c r="X35" s="58"/>
      <c r="Y35" s="58"/>
      <c r="Z35" s="58"/>
      <c r="AA35" s="58" t="s">
        <v>3</v>
      </c>
      <c r="AB35" s="58"/>
      <c r="AC35" s="58"/>
      <c r="AD35" s="58"/>
      <c r="AE35" s="58"/>
      <c r="AF35" s="58"/>
      <c r="AG35" s="78">
        <f>3864.85</f>
        <v>3864.85</v>
      </c>
      <c r="AH35" s="78"/>
      <c r="AI35" s="78"/>
      <c r="AJ35" s="78"/>
      <c r="AK35" s="78"/>
      <c r="AL35" s="78"/>
      <c r="AM35" s="78"/>
      <c r="AN35" s="78"/>
      <c r="AO35" s="78"/>
      <c r="AP35" s="78"/>
      <c r="AQ35" s="78">
        <v>8281.22</v>
      </c>
      <c r="AR35" s="78"/>
      <c r="AS35" s="78"/>
      <c r="AT35" s="78"/>
      <c r="AU35" s="78"/>
      <c r="AV35" s="78"/>
      <c r="AW35" s="78"/>
      <c r="AX35" s="78"/>
      <c r="AY35" s="78"/>
      <c r="AZ35" s="78"/>
      <c r="BA35" s="93" t="s">
        <v>112</v>
      </c>
      <c r="BB35" s="93"/>
      <c r="BC35" s="93"/>
      <c r="BD35" s="93"/>
      <c r="BE35" s="93"/>
      <c r="BF35" s="93"/>
      <c r="BG35" s="93"/>
      <c r="BH35" s="93"/>
      <c r="BI35" s="93"/>
      <c r="BJ35" s="93"/>
      <c r="BK35" s="93"/>
      <c r="BL35" s="93"/>
    </row>
    <row r="36" spans="1:64" s="5" customFormat="1" ht="12">
      <c r="A36" s="42" t="s">
        <v>62</v>
      </c>
      <c r="B36" s="43"/>
      <c r="C36" s="43"/>
      <c r="D36" s="44"/>
      <c r="E36" s="56" t="s">
        <v>63</v>
      </c>
      <c r="F36" s="56"/>
      <c r="G36" s="56"/>
      <c r="H36" s="56"/>
      <c r="I36" s="56"/>
      <c r="J36" s="56"/>
      <c r="K36" s="56"/>
      <c r="L36" s="56"/>
      <c r="M36" s="56"/>
      <c r="N36" s="56"/>
      <c r="O36" s="56"/>
      <c r="P36" s="56"/>
      <c r="Q36" s="56"/>
      <c r="R36" s="56"/>
      <c r="S36" s="56"/>
      <c r="T36" s="56"/>
      <c r="U36" s="56"/>
      <c r="V36" s="56"/>
      <c r="W36" s="56"/>
      <c r="X36" s="56"/>
      <c r="Y36" s="56"/>
      <c r="Z36" s="56"/>
      <c r="AA36" s="49" t="s">
        <v>3</v>
      </c>
      <c r="AB36" s="50"/>
      <c r="AC36" s="50"/>
      <c r="AD36" s="50"/>
      <c r="AE36" s="50"/>
      <c r="AF36" s="51"/>
      <c r="AG36" s="80">
        <f>AG21+AG23</f>
        <v>1272.6399999999999</v>
      </c>
      <c r="AH36" s="81"/>
      <c r="AI36" s="81"/>
      <c r="AJ36" s="81"/>
      <c r="AK36" s="81"/>
      <c r="AL36" s="81"/>
      <c r="AM36" s="81"/>
      <c r="AN36" s="81"/>
      <c r="AO36" s="81"/>
      <c r="AP36" s="82"/>
      <c r="AQ36" s="80">
        <f>AQ21+AQ23</f>
        <v>2787.5699999999997</v>
      </c>
      <c r="AR36" s="81"/>
      <c r="AS36" s="81"/>
      <c r="AT36" s="81"/>
      <c r="AU36" s="81"/>
      <c r="AV36" s="81"/>
      <c r="AW36" s="81"/>
      <c r="AX36" s="81"/>
      <c r="AY36" s="81"/>
      <c r="AZ36" s="82"/>
      <c r="BA36" s="83" t="s">
        <v>106</v>
      </c>
      <c r="BB36" s="84"/>
      <c r="BC36" s="84"/>
      <c r="BD36" s="84"/>
      <c r="BE36" s="84"/>
      <c r="BF36" s="84"/>
      <c r="BG36" s="84"/>
      <c r="BH36" s="84"/>
      <c r="BI36" s="84"/>
      <c r="BJ36" s="84"/>
      <c r="BK36" s="84"/>
      <c r="BL36" s="85"/>
    </row>
    <row r="37" spans="1:64" s="5" customFormat="1" ht="12">
      <c r="A37" s="45"/>
      <c r="B37" s="46"/>
      <c r="C37" s="46"/>
      <c r="D37" s="47"/>
      <c r="E37" s="56" t="s">
        <v>64</v>
      </c>
      <c r="F37" s="56"/>
      <c r="G37" s="56"/>
      <c r="H37" s="56"/>
      <c r="I37" s="56"/>
      <c r="J37" s="56"/>
      <c r="K37" s="56"/>
      <c r="L37" s="56"/>
      <c r="M37" s="56"/>
      <c r="N37" s="56"/>
      <c r="O37" s="56"/>
      <c r="P37" s="56"/>
      <c r="Q37" s="56"/>
      <c r="R37" s="56"/>
      <c r="S37" s="56"/>
      <c r="T37" s="56"/>
      <c r="U37" s="56"/>
      <c r="V37" s="56"/>
      <c r="W37" s="56"/>
      <c r="X37" s="56"/>
      <c r="Y37" s="56"/>
      <c r="Z37" s="56"/>
      <c r="AA37" s="52"/>
      <c r="AB37" s="53"/>
      <c r="AC37" s="53"/>
      <c r="AD37" s="53"/>
      <c r="AE37" s="53"/>
      <c r="AF37" s="54"/>
      <c r="AG37" s="89"/>
      <c r="AH37" s="90"/>
      <c r="AI37" s="90"/>
      <c r="AJ37" s="90"/>
      <c r="AK37" s="90"/>
      <c r="AL37" s="90"/>
      <c r="AM37" s="90"/>
      <c r="AN37" s="90"/>
      <c r="AO37" s="90"/>
      <c r="AP37" s="91"/>
      <c r="AQ37" s="89"/>
      <c r="AR37" s="90"/>
      <c r="AS37" s="90"/>
      <c r="AT37" s="90"/>
      <c r="AU37" s="90"/>
      <c r="AV37" s="90"/>
      <c r="AW37" s="90"/>
      <c r="AX37" s="90"/>
      <c r="AY37" s="90"/>
      <c r="AZ37" s="91"/>
      <c r="BA37" s="86"/>
      <c r="BB37" s="87"/>
      <c r="BC37" s="87"/>
      <c r="BD37" s="87"/>
      <c r="BE37" s="87"/>
      <c r="BF37" s="87"/>
      <c r="BG37" s="87"/>
      <c r="BH37" s="87"/>
      <c r="BI37" s="87"/>
      <c r="BJ37" s="87"/>
      <c r="BK37" s="87"/>
      <c r="BL37" s="88"/>
    </row>
    <row r="38" spans="1:64" s="5" customFormat="1" ht="12">
      <c r="A38" s="42" t="s">
        <v>65</v>
      </c>
      <c r="B38" s="43"/>
      <c r="C38" s="43"/>
      <c r="D38" s="44"/>
      <c r="E38" s="48" t="s">
        <v>66</v>
      </c>
      <c r="F38" s="48"/>
      <c r="G38" s="48"/>
      <c r="H38" s="48"/>
      <c r="I38" s="48"/>
      <c r="J38" s="48"/>
      <c r="K38" s="48"/>
      <c r="L38" s="48"/>
      <c r="M38" s="48"/>
      <c r="N38" s="48"/>
      <c r="O38" s="48"/>
      <c r="P38" s="48"/>
      <c r="Q38" s="48"/>
      <c r="R38" s="48"/>
      <c r="S38" s="48"/>
      <c r="T38" s="48"/>
      <c r="U38" s="48"/>
      <c r="V38" s="48"/>
      <c r="W38" s="48"/>
      <c r="X38" s="48"/>
      <c r="Y38" s="48"/>
      <c r="Z38" s="48"/>
      <c r="AA38" s="49" t="s">
        <v>3</v>
      </c>
      <c r="AB38" s="50"/>
      <c r="AC38" s="50"/>
      <c r="AD38" s="50"/>
      <c r="AE38" s="50"/>
      <c r="AF38" s="51"/>
      <c r="AG38" s="80" t="s">
        <v>106</v>
      </c>
      <c r="AH38" s="81"/>
      <c r="AI38" s="81"/>
      <c r="AJ38" s="81"/>
      <c r="AK38" s="81"/>
      <c r="AL38" s="81"/>
      <c r="AM38" s="81"/>
      <c r="AN38" s="81"/>
      <c r="AO38" s="81"/>
      <c r="AP38" s="82"/>
      <c r="AQ38" s="80" t="s">
        <v>106</v>
      </c>
      <c r="AR38" s="81"/>
      <c r="AS38" s="81"/>
      <c r="AT38" s="81"/>
      <c r="AU38" s="81"/>
      <c r="AV38" s="81"/>
      <c r="AW38" s="81"/>
      <c r="AX38" s="81"/>
      <c r="AY38" s="81"/>
      <c r="AZ38" s="82"/>
      <c r="BA38" s="83" t="s">
        <v>106</v>
      </c>
      <c r="BB38" s="84"/>
      <c r="BC38" s="84"/>
      <c r="BD38" s="84"/>
      <c r="BE38" s="84"/>
      <c r="BF38" s="84"/>
      <c r="BG38" s="84"/>
      <c r="BH38" s="84"/>
      <c r="BI38" s="84"/>
      <c r="BJ38" s="84"/>
      <c r="BK38" s="84"/>
      <c r="BL38" s="85"/>
    </row>
    <row r="39" spans="1:64" s="5" customFormat="1" ht="12">
      <c r="A39" s="64"/>
      <c r="B39" s="65"/>
      <c r="C39" s="65"/>
      <c r="D39" s="66"/>
      <c r="E39" s="56" t="s">
        <v>67</v>
      </c>
      <c r="F39" s="56"/>
      <c r="G39" s="56"/>
      <c r="H39" s="56"/>
      <c r="I39" s="56"/>
      <c r="J39" s="56"/>
      <c r="K39" s="56"/>
      <c r="L39" s="56"/>
      <c r="M39" s="56"/>
      <c r="N39" s="56"/>
      <c r="O39" s="56"/>
      <c r="P39" s="56"/>
      <c r="Q39" s="56"/>
      <c r="R39" s="56"/>
      <c r="S39" s="56"/>
      <c r="T39" s="56"/>
      <c r="U39" s="56"/>
      <c r="V39" s="56"/>
      <c r="W39" s="56"/>
      <c r="X39" s="56"/>
      <c r="Y39" s="56"/>
      <c r="Z39" s="56"/>
      <c r="AA39" s="74"/>
      <c r="AB39" s="75"/>
      <c r="AC39" s="75"/>
      <c r="AD39" s="75"/>
      <c r="AE39" s="75"/>
      <c r="AF39" s="76"/>
      <c r="AG39" s="97"/>
      <c r="AH39" s="98"/>
      <c r="AI39" s="98"/>
      <c r="AJ39" s="98"/>
      <c r="AK39" s="98"/>
      <c r="AL39" s="98"/>
      <c r="AM39" s="98"/>
      <c r="AN39" s="98"/>
      <c r="AO39" s="98"/>
      <c r="AP39" s="99"/>
      <c r="AQ39" s="97"/>
      <c r="AR39" s="98"/>
      <c r="AS39" s="98"/>
      <c r="AT39" s="98"/>
      <c r="AU39" s="98"/>
      <c r="AV39" s="98"/>
      <c r="AW39" s="98"/>
      <c r="AX39" s="98"/>
      <c r="AY39" s="98"/>
      <c r="AZ39" s="99"/>
      <c r="BA39" s="94"/>
      <c r="BB39" s="95"/>
      <c r="BC39" s="95"/>
      <c r="BD39" s="95"/>
      <c r="BE39" s="95"/>
      <c r="BF39" s="95"/>
      <c r="BG39" s="95"/>
      <c r="BH39" s="95"/>
      <c r="BI39" s="95"/>
      <c r="BJ39" s="95"/>
      <c r="BK39" s="95"/>
      <c r="BL39" s="96"/>
    </row>
    <row r="40" spans="1:64" s="5" customFormat="1" ht="12">
      <c r="A40" s="45"/>
      <c r="B40" s="46"/>
      <c r="C40" s="46"/>
      <c r="D40" s="47"/>
      <c r="E40" s="55" t="s">
        <v>68</v>
      </c>
      <c r="F40" s="55"/>
      <c r="G40" s="55"/>
      <c r="H40" s="55"/>
      <c r="I40" s="55"/>
      <c r="J40" s="55"/>
      <c r="K40" s="55"/>
      <c r="L40" s="55"/>
      <c r="M40" s="55"/>
      <c r="N40" s="55"/>
      <c r="O40" s="55"/>
      <c r="P40" s="55"/>
      <c r="Q40" s="55"/>
      <c r="R40" s="55"/>
      <c r="S40" s="55"/>
      <c r="T40" s="55"/>
      <c r="U40" s="55"/>
      <c r="V40" s="55"/>
      <c r="W40" s="55"/>
      <c r="X40" s="55"/>
      <c r="Y40" s="55"/>
      <c r="Z40" s="55"/>
      <c r="AA40" s="52"/>
      <c r="AB40" s="53"/>
      <c r="AC40" s="53"/>
      <c r="AD40" s="53"/>
      <c r="AE40" s="53"/>
      <c r="AF40" s="54"/>
      <c r="AG40" s="89"/>
      <c r="AH40" s="90"/>
      <c r="AI40" s="90"/>
      <c r="AJ40" s="90"/>
      <c r="AK40" s="90"/>
      <c r="AL40" s="90"/>
      <c r="AM40" s="90"/>
      <c r="AN40" s="90"/>
      <c r="AO40" s="90"/>
      <c r="AP40" s="91"/>
      <c r="AQ40" s="89"/>
      <c r="AR40" s="90"/>
      <c r="AS40" s="90"/>
      <c r="AT40" s="90"/>
      <c r="AU40" s="90"/>
      <c r="AV40" s="90"/>
      <c r="AW40" s="90"/>
      <c r="AX40" s="90"/>
      <c r="AY40" s="90"/>
      <c r="AZ40" s="91"/>
      <c r="BA40" s="86"/>
      <c r="BB40" s="87"/>
      <c r="BC40" s="87"/>
      <c r="BD40" s="87"/>
      <c r="BE40" s="87"/>
      <c r="BF40" s="87"/>
      <c r="BG40" s="87"/>
      <c r="BH40" s="87"/>
      <c r="BI40" s="87"/>
      <c r="BJ40" s="87"/>
      <c r="BK40" s="87"/>
      <c r="BL40" s="88"/>
    </row>
    <row r="41" spans="1:64" s="5" customFormat="1" ht="12">
      <c r="A41" s="42" t="s">
        <v>94</v>
      </c>
      <c r="B41" s="43"/>
      <c r="C41" s="43"/>
      <c r="D41" s="44"/>
      <c r="E41" s="48" t="s">
        <v>66</v>
      </c>
      <c r="F41" s="48"/>
      <c r="G41" s="48"/>
      <c r="H41" s="48"/>
      <c r="I41" s="48"/>
      <c r="J41" s="48"/>
      <c r="K41" s="48"/>
      <c r="L41" s="48"/>
      <c r="M41" s="48"/>
      <c r="N41" s="48"/>
      <c r="O41" s="48"/>
      <c r="P41" s="48"/>
      <c r="Q41" s="48"/>
      <c r="R41" s="48"/>
      <c r="S41" s="48"/>
      <c r="T41" s="48"/>
      <c r="U41" s="48"/>
      <c r="V41" s="48"/>
      <c r="W41" s="48"/>
      <c r="X41" s="48"/>
      <c r="Y41" s="48"/>
      <c r="Z41" s="48"/>
      <c r="AA41" s="49" t="s">
        <v>3</v>
      </c>
      <c r="AB41" s="50"/>
      <c r="AC41" s="50"/>
      <c r="AD41" s="50"/>
      <c r="AE41" s="50"/>
      <c r="AF41" s="51"/>
      <c r="AG41" s="80">
        <v>3782.65</v>
      </c>
      <c r="AH41" s="81"/>
      <c r="AI41" s="81"/>
      <c r="AJ41" s="81"/>
      <c r="AK41" s="81"/>
      <c r="AL41" s="81"/>
      <c r="AM41" s="81"/>
      <c r="AN41" s="81"/>
      <c r="AO41" s="81"/>
      <c r="AP41" s="82"/>
      <c r="AQ41" s="80">
        <v>243.23</v>
      </c>
      <c r="AR41" s="81"/>
      <c r="AS41" s="81"/>
      <c r="AT41" s="81"/>
      <c r="AU41" s="81"/>
      <c r="AV41" s="81"/>
      <c r="AW41" s="81"/>
      <c r="AX41" s="81"/>
      <c r="AY41" s="81"/>
      <c r="AZ41" s="82"/>
      <c r="BA41" s="83" t="s">
        <v>113</v>
      </c>
      <c r="BB41" s="84"/>
      <c r="BC41" s="84"/>
      <c r="BD41" s="84"/>
      <c r="BE41" s="84"/>
      <c r="BF41" s="84"/>
      <c r="BG41" s="84"/>
      <c r="BH41" s="84"/>
      <c r="BI41" s="84"/>
      <c r="BJ41" s="84"/>
      <c r="BK41" s="84"/>
      <c r="BL41" s="85"/>
    </row>
    <row r="42" spans="1:64" s="5" customFormat="1" ht="12">
      <c r="A42" s="64"/>
      <c r="B42" s="65"/>
      <c r="C42" s="65"/>
      <c r="D42" s="66"/>
      <c r="E42" s="56" t="s">
        <v>67</v>
      </c>
      <c r="F42" s="56"/>
      <c r="G42" s="56"/>
      <c r="H42" s="56"/>
      <c r="I42" s="56"/>
      <c r="J42" s="56"/>
      <c r="K42" s="56"/>
      <c r="L42" s="56"/>
      <c r="M42" s="56"/>
      <c r="N42" s="56"/>
      <c r="O42" s="56"/>
      <c r="P42" s="56"/>
      <c r="Q42" s="56"/>
      <c r="R42" s="56"/>
      <c r="S42" s="56"/>
      <c r="T42" s="56"/>
      <c r="U42" s="56"/>
      <c r="V42" s="56"/>
      <c r="W42" s="56"/>
      <c r="X42" s="56"/>
      <c r="Y42" s="56"/>
      <c r="Z42" s="56"/>
      <c r="AA42" s="74"/>
      <c r="AB42" s="75"/>
      <c r="AC42" s="75"/>
      <c r="AD42" s="75"/>
      <c r="AE42" s="75"/>
      <c r="AF42" s="76"/>
      <c r="AG42" s="97"/>
      <c r="AH42" s="98"/>
      <c r="AI42" s="98"/>
      <c r="AJ42" s="98"/>
      <c r="AK42" s="98"/>
      <c r="AL42" s="98"/>
      <c r="AM42" s="98"/>
      <c r="AN42" s="98"/>
      <c r="AO42" s="98"/>
      <c r="AP42" s="99"/>
      <c r="AQ42" s="97"/>
      <c r="AR42" s="98"/>
      <c r="AS42" s="98"/>
      <c r="AT42" s="98"/>
      <c r="AU42" s="98"/>
      <c r="AV42" s="98"/>
      <c r="AW42" s="98"/>
      <c r="AX42" s="98"/>
      <c r="AY42" s="98"/>
      <c r="AZ42" s="99"/>
      <c r="BA42" s="94"/>
      <c r="BB42" s="95"/>
      <c r="BC42" s="95"/>
      <c r="BD42" s="95"/>
      <c r="BE42" s="95"/>
      <c r="BF42" s="95"/>
      <c r="BG42" s="95"/>
      <c r="BH42" s="95"/>
      <c r="BI42" s="95"/>
      <c r="BJ42" s="95"/>
      <c r="BK42" s="95"/>
      <c r="BL42" s="96"/>
    </row>
    <row r="43" spans="1:64" s="5" customFormat="1" ht="59.25" customHeight="1">
      <c r="A43" s="45"/>
      <c r="B43" s="46"/>
      <c r="C43" s="46"/>
      <c r="D43" s="47"/>
      <c r="E43" s="55" t="s">
        <v>69</v>
      </c>
      <c r="F43" s="55"/>
      <c r="G43" s="55"/>
      <c r="H43" s="55"/>
      <c r="I43" s="55"/>
      <c r="J43" s="55"/>
      <c r="K43" s="55"/>
      <c r="L43" s="55"/>
      <c r="M43" s="55"/>
      <c r="N43" s="55"/>
      <c r="O43" s="55"/>
      <c r="P43" s="55"/>
      <c r="Q43" s="55"/>
      <c r="R43" s="55"/>
      <c r="S43" s="55"/>
      <c r="T43" s="55"/>
      <c r="U43" s="55"/>
      <c r="V43" s="55"/>
      <c r="W43" s="55"/>
      <c r="X43" s="55"/>
      <c r="Y43" s="55"/>
      <c r="Z43" s="55"/>
      <c r="AA43" s="52"/>
      <c r="AB43" s="53"/>
      <c r="AC43" s="53"/>
      <c r="AD43" s="53"/>
      <c r="AE43" s="53"/>
      <c r="AF43" s="54"/>
      <c r="AG43" s="89"/>
      <c r="AH43" s="90"/>
      <c r="AI43" s="90"/>
      <c r="AJ43" s="90"/>
      <c r="AK43" s="90"/>
      <c r="AL43" s="90"/>
      <c r="AM43" s="90"/>
      <c r="AN43" s="90"/>
      <c r="AO43" s="90"/>
      <c r="AP43" s="91"/>
      <c r="AQ43" s="89"/>
      <c r="AR43" s="90"/>
      <c r="AS43" s="90"/>
      <c r="AT43" s="90"/>
      <c r="AU43" s="90"/>
      <c r="AV43" s="90"/>
      <c r="AW43" s="90"/>
      <c r="AX43" s="90"/>
      <c r="AY43" s="90"/>
      <c r="AZ43" s="91"/>
      <c r="BA43" s="86"/>
      <c r="BB43" s="87"/>
      <c r="BC43" s="87"/>
      <c r="BD43" s="87"/>
      <c r="BE43" s="87"/>
      <c r="BF43" s="87"/>
      <c r="BG43" s="87"/>
      <c r="BH43" s="87"/>
      <c r="BI43" s="87"/>
      <c r="BJ43" s="87"/>
      <c r="BK43" s="87"/>
      <c r="BL43" s="88"/>
    </row>
    <row r="44" s="3" customFormat="1" ht="15"/>
    <row r="45" s="3" customFormat="1" ht="15"/>
    <row r="46" s="5" customFormat="1" ht="12">
      <c r="A46" s="5" t="s">
        <v>16</v>
      </c>
    </row>
    <row r="47" spans="1:64" s="5" customFormat="1" ht="48" customHeight="1">
      <c r="A47" s="70" t="s">
        <v>114</v>
      </c>
      <c r="B47" s="70"/>
      <c r="C47" s="70"/>
      <c r="D47" s="70"/>
      <c r="E47" s="70"/>
      <c r="F47" s="70"/>
      <c r="G47" s="70"/>
      <c r="H47" s="70"/>
      <c r="I47" s="70"/>
      <c r="J47" s="70"/>
      <c r="K47" s="70"/>
      <c r="L47" s="70"/>
      <c r="M47" s="70"/>
      <c r="N47" s="70"/>
      <c r="O47" s="70"/>
      <c r="P47" s="70"/>
      <c r="Q47" s="70"/>
      <c r="R47" s="70"/>
      <c r="S47" s="70"/>
      <c r="T47" s="70"/>
      <c r="U47" s="70"/>
      <c r="V47" s="70"/>
      <c r="W47" s="70"/>
      <c r="X47" s="70"/>
      <c r="Y47" s="70"/>
      <c r="Z47" s="70"/>
      <c r="AA47" s="70"/>
      <c r="AB47" s="70"/>
      <c r="AC47" s="70"/>
      <c r="AD47" s="70"/>
      <c r="AE47" s="70"/>
      <c r="AF47" s="70"/>
      <c r="AG47" s="70"/>
      <c r="AH47" s="70"/>
      <c r="AI47" s="70"/>
      <c r="AJ47" s="70"/>
      <c r="AK47" s="70"/>
      <c r="AL47" s="70"/>
      <c r="AM47" s="70"/>
      <c r="AN47" s="70"/>
      <c r="AO47" s="70"/>
      <c r="AP47" s="70"/>
      <c r="AQ47" s="70"/>
      <c r="AR47" s="70"/>
      <c r="AS47" s="70"/>
      <c r="AT47" s="70"/>
      <c r="AU47" s="70"/>
      <c r="AV47" s="70"/>
      <c r="AW47" s="70"/>
      <c r="AX47" s="70"/>
      <c r="AY47" s="70"/>
      <c r="AZ47" s="70"/>
      <c r="BA47" s="70"/>
      <c r="BB47" s="70"/>
      <c r="BC47" s="70"/>
      <c r="BD47" s="70"/>
      <c r="BE47" s="70"/>
      <c r="BF47" s="70"/>
      <c r="BG47" s="70"/>
      <c r="BH47" s="70"/>
      <c r="BI47" s="70"/>
      <c r="BJ47" s="70"/>
      <c r="BK47" s="70"/>
      <c r="BL47" s="70"/>
    </row>
    <row r="48" spans="1:64" s="5" customFormat="1" ht="24" customHeight="1">
      <c r="A48" s="70" t="s">
        <v>96</v>
      </c>
      <c r="B48" s="70"/>
      <c r="C48" s="70"/>
      <c r="D48" s="70"/>
      <c r="E48" s="70"/>
      <c r="F48" s="70"/>
      <c r="G48" s="70"/>
      <c r="H48" s="70"/>
      <c r="I48" s="70"/>
      <c r="J48" s="70"/>
      <c r="K48" s="70"/>
      <c r="L48" s="70"/>
      <c r="M48" s="70"/>
      <c r="N48" s="70"/>
      <c r="O48" s="70"/>
      <c r="P48" s="70"/>
      <c r="Q48" s="70"/>
      <c r="R48" s="70"/>
      <c r="S48" s="70"/>
      <c r="T48" s="70"/>
      <c r="U48" s="70"/>
      <c r="V48" s="70"/>
      <c r="W48" s="70"/>
      <c r="X48" s="70"/>
      <c r="Y48" s="70"/>
      <c r="Z48" s="70"/>
      <c r="AA48" s="70"/>
      <c r="AB48" s="70"/>
      <c r="AC48" s="70"/>
      <c r="AD48" s="70"/>
      <c r="AE48" s="70"/>
      <c r="AF48" s="70"/>
      <c r="AG48" s="70"/>
      <c r="AH48" s="70"/>
      <c r="AI48" s="70"/>
      <c r="AJ48" s="70"/>
      <c r="AK48" s="70"/>
      <c r="AL48" s="70"/>
      <c r="AM48" s="70"/>
      <c r="AN48" s="70"/>
      <c r="AO48" s="70"/>
      <c r="AP48" s="70"/>
      <c r="AQ48" s="70"/>
      <c r="AR48" s="70"/>
      <c r="AS48" s="70"/>
      <c r="AT48" s="70"/>
      <c r="AU48" s="70"/>
      <c r="AV48" s="70"/>
      <c r="AW48" s="70"/>
      <c r="AX48" s="70"/>
      <c r="AY48" s="70"/>
      <c r="AZ48" s="70"/>
      <c r="BA48" s="70"/>
      <c r="BB48" s="70"/>
      <c r="BC48" s="70"/>
      <c r="BD48" s="70"/>
      <c r="BE48" s="70"/>
      <c r="BF48" s="70"/>
      <c r="BG48" s="70"/>
      <c r="BH48" s="70"/>
      <c r="BI48" s="70"/>
      <c r="BJ48" s="70"/>
      <c r="BK48" s="70"/>
      <c r="BL48" s="70"/>
    </row>
    <row r="49" spans="1:64" s="5" customFormat="1" ht="24" customHeight="1">
      <c r="A49" s="70" t="s">
        <v>97</v>
      </c>
      <c r="B49" s="70"/>
      <c r="C49" s="70"/>
      <c r="D49" s="70"/>
      <c r="E49" s="70"/>
      <c r="F49" s="70"/>
      <c r="G49" s="70"/>
      <c r="H49" s="70"/>
      <c r="I49" s="70"/>
      <c r="J49" s="70"/>
      <c r="K49" s="70"/>
      <c r="L49" s="70"/>
      <c r="M49" s="70"/>
      <c r="N49" s="70"/>
      <c r="O49" s="70"/>
      <c r="P49" s="70"/>
      <c r="Q49" s="70"/>
      <c r="R49" s="70"/>
      <c r="S49" s="70"/>
      <c r="T49" s="70"/>
      <c r="U49" s="70"/>
      <c r="V49" s="70"/>
      <c r="W49" s="70"/>
      <c r="X49" s="70"/>
      <c r="Y49" s="70"/>
      <c r="Z49" s="70"/>
      <c r="AA49" s="70"/>
      <c r="AB49" s="70"/>
      <c r="AC49" s="70"/>
      <c r="AD49" s="70"/>
      <c r="AE49" s="70"/>
      <c r="AF49" s="70"/>
      <c r="AG49" s="70"/>
      <c r="AH49" s="70"/>
      <c r="AI49" s="70"/>
      <c r="AJ49" s="70"/>
      <c r="AK49" s="70"/>
      <c r="AL49" s="70"/>
      <c r="AM49" s="70"/>
      <c r="AN49" s="70"/>
      <c r="AO49" s="70"/>
      <c r="AP49" s="70"/>
      <c r="AQ49" s="70"/>
      <c r="AR49" s="70"/>
      <c r="AS49" s="70"/>
      <c r="AT49" s="70"/>
      <c r="AU49" s="70"/>
      <c r="AV49" s="70"/>
      <c r="AW49" s="70"/>
      <c r="AX49" s="70"/>
      <c r="AY49" s="70"/>
      <c r="AZ49" s="70"/>
      <c r="BA49" s="70"/>
      <c r="BB49" s="70"/>
      <c r="BC49" s="70"/>
      <c r="BD49" s="70"/>
      <c r="BE49" s="70"/>
      <c r="BF49" s="70"/>
      <c r="BG49" s="70"/>
      <c r="BH49" s="70"/>
      <c r="BI49" s="70"/>
      <c r="BJ49" s="70"/>
      <c r="BK49" s="70"/>
      <c r="BL49" s="70"/>
    </row>
    <row r="50" s="5" customFormat="1" ht="12"/>
    <row r="51" s="5" customFormat="1" ht="12"/>
    <row r="52" s="5" customFormat="1" ht="12"/>
    <row r="53" s="5" customFormat="1" ht="12"/>
  </sheetData>
  <sheetProtection/>
  <mergeCells count="141">
    <mergeCell ref="A38:D40"/>
    <mergeCell ref="BA38:BL40"/>
    <mergeCell ref="E38:Z38"/>
    <mergeCell ref="AA38:AF40"/>
    <mergeCell ref="E39:Z39"/>
    <mergeCell ref="E40:Z40"/>
    <mergeCell ref="AG38:AP40"/>
    <mergeCell ref="AQ38:AZ40"/>
    <mergeCell ref="BA35:BL35"/>
    <mergeCell ref="AG35:AP35"/>
    <mergeCell ref="AG36:AP37"/>
    <mergeCell ref="AA35:AF35"/>
    <mergeCell ref="BA36:BL37"/>
    <mergeCell ref="A49:BL49"/>
    <mergeCell ref="A41:D43"/>
    <mergeCell ref="E41:Z41"/>
    <mergeCell ref="AA41:AF43"/>
    <mergeCell ref="AG41:AP43"/>
    <mergeCell ref="AQ41:AZ43"/>
    <mergeCell ref="A48:BL48"/>
    <mergeCell ref="A47:BL47"/>
    <mergeCell ref="BA41:BL43"/>
    <mergeCell ref="E42:Z42"/>
    <mergeCell ref="AG32:AP34"/>
    <mergeCell ref="AA30:AF30"/>
    <mergeCell ref="E34:Z34"/>
    <mergeCell ref="E31:Z31"/>
    <mergeCell ref="E30:Z30"/>
    <mergeCell ref="AA31:AF31"/>
    <mergeCell ref="A36:D37"/>
    <mergeCell ref="E37:Z37"/>
    <mergeCell ref="AQ35:AZ35"/>
    <mergeCell ref="E36:Z36"/>
    <mergeCell ref="AA36:AF37"/>
    <mergeCell ref="AQ36:AZ37"/>
    <mergeCell ref="A35:D35"/>
    <mergeCell ref="E35:Z35"/>
    <mergeCell ref="A30:D30"/>
    <mergeCell ref="E32:Z32"/>
    <mergeCell ref="A31:D31"/>
    <mergeCell ref="AA32:AF34"/>
    <mergeCell ref="E33:Z33"/>
    <mergeCell ref="A32:D34"/>
    <mergeCell ref="BA29:BL29"/>
    <mergeCell ref="BA28:BL28"/>
    <mergeCell ref="BA32:BL34"/>
    <mergeCell ref="AQ31:AZ31"/>
    <mergeCell ref="BA31:BL31"/>
    <mergeCell ref="AQ32:AZ34"/>
    <mergeCell ref="BA30:BL30"/>
    <mergeCell ref="E43:Z43"/>
    <mergeCell ref="AQ28:AZ28"/>
    <mergeCell ref="AG27:AP27"/>
    <mergeCell ref="AQ30:AZ30"/>
    <mergeCell ref="AQ29:AZ29"/>
    <mergeCell ref="AG30:AP30"/>
    <mergeCell ref="AG31:AP31"/>
    <mergeCell ref="AG28:AP28"/>
    <mergeCell ref="AG29:AP29"/>
    <mergeCell ref="AQ27:AZ27"/>
    <mergeCell ref="AA23:AF23"/>
    <mergeCell ref="BA24:BL24"/>
    <mergeCell ref="BA25:BL26"/>
    <mergeCell ref="AQ18:AZ19"/>
    <mergeCell ref="AQ22:AZ22"/>
    <mergeCell ref="BA18:BL19"/>
    <mergeCell ref="AG18:AP19"/>
    <mergeCell ref="AQ25:AZ26"/>
    <mergeCell ref="BA27:BL27"/>
    <mergeCell ref="E19:Z19"/>
    <mergeCell ref="BA22:BL23"/>
    <mergeCell ref="AQ23:AZ23"/>
    <mergeCell ref="AG23:AP23"/>
    <mergeCell ref="AG24:AP24"/>
    <mergeCell ref="E20:Z20"/>
    <mergeCell ref="AQ24:AZ24"/>
    <mergeCell ref="AA22:AF22"/>
    <mergeCell ref="AG25:AP26"/>
    <mergeCell ref="E27:Z27"/>
    <mergeCell ref="AA27:AF27"/>
    <mergeCell ref="E26:Z26"/>
    <mergeCell ref="E25:Z25"/>
    <mergeCell ref="A22:D22"/>
    <mergeCell ref="E22:Z22"/>
    <mergeCell ref="A24:D24"/>
    <mergeCell ref="A23:D23"/>
    <mergeCell ref="E23:Z23"/>
    <mergeCell ref="E24:Z24"/>
    <mergeCell ref="E21:Z21"/>
    <mergeCell ref="A20:D20"/>
    <mergeCell ref="AA20:AF20"/>
    <mergeCell ref="AA21:AF21"/>
    <mergeCell ref="A21:D21"/>
    <mergeCell ref="AA25:AF26"/>
    <mergeCell ref="AA24:AF24"/>
    <mergeCell ref="A27:D27"/>
    <mergeCell ref="AA28:AF28"/>
    <mergeCell ref="E28:Z28"/>
    <mergeCell ref="A25:D26"/>
    <mergeCell ref="A28:D28"/>
    <mergeCell ref="A29:D29"/>
    <mergeCell ref="E29:Z29"/>
    <mergeCell ref="AA29:AF29"/>
    <mergeCell ref="E17:Z17"/>
    <mergeCell ref="A16:D17"/>
    <mergeCell ref="AA18:AF19"/>
    <mergeCell ref="A18:D19"/>
    <mergeCell ref="E18:Z18"/>
    <mergeCell ref="E16:Z16"/>
    <mergeCell ref="A14:D15"/>
    <mergeCell ref="E14:Z14"/>
    <mergeCell ref="E15:Z15"/>
    <mergeCell ref="BA14:BL15"/>
    <mergeCell ref="AQ14:AZ15"/>
    <mergeCell ref="AA16:AF17"/>
    <mergeCell ref="AQ16:AZ17"/>
    <mergeCell ref="AG14:AP15"/>
    <mergeCell ref="AG16:AP17"/>
    <mergeCell ref="BA16:BL17"/>
    <mergeCell ref="AA14:AF15"/>
    <mergeCell ref="BA13:BL13"/>
    <mergeCell ref="A13:D13"/>
    <mergeCell ref="E13:Z13"/>
    <mergeCell ref="AQ13:AZ13"/>
    <mergeCell ref="AG13:AP13"/>
    <mergeCell ref="AA13:AF13"/>
    <mergeCell ref="AQ21:AZ21"/>
    <mergeCell ref="AG21:AP21"/>
    <mergeCell ref="AG22:AP22"/>
    <mergeCell ref="BA20:BL21"/>
    <mergeCell ref="AG20:AP20"/>
    <mergeCell ref="AQ20:AZ20"/>
    <mergeCell ref="A12:D12"/>
    <mergeCell ref="E12:Z12"/>
    <mergeCell ref="AA12:AF12"/>
    <mergeCell ref="BA12:BL12"/>
    <mergeCell ref="AG12:AZ12"/>
    <mergeCell ref="A6:BL6"/>
    <mergeCell ref="A7:BL7"/>
    <mergeCell ref="A8:BL8"/>
    <mergeCell ref="A9:BL9"/>
  </mergeCells>
  <printOptions horizontalCentered="1"/>
  <pageMargins left="0.7874015748031497" right="0.3937007874015748" top="0.3937007874015748" bottom="0.3937007874015748" header="0.2755905511811024" footer="0.2755905511811024"/>
  <pageSetup fitToHeight="1" fitToWidth="1" horizontalDpi="600" verticalDpi="600" orientation="portrait" paperSize="9" scale="86" r:id="rId1"/>
  <headerFooter alignWithMargins="0">
    <oddHeader>&amp;L&amp;"Tahoma,обычный"&amp;6Подготовлено с использованием системы ГАРАНТ</oddHeader>
  </headerFooter>
</worksheet>
</file>

<file path=xl/worksheets/sheet5.xml><?xml version="1.0" encoding="utf-8"?>
<worksheet xmlns="http://schemas.openxmlformats.org/spreadsheetml/2006/main" xmlns:r="http://schemas.openxmlformats.org/officeDocument/2006/relationships">
  <dimension ref="A1:C21"/>
  <sheetViews>
    <sheetView zoomScalePageLayoutView="0" workbookViewId="0" topLeftCell="A1">
      <selection activeCell="A17" sqref="A17"/>
    </sheetView>
  </sheetViews>
  <sheetFormatPr defaultColWidth="9.140625" defaultRowHeight="15"/>
  <cols>
    <col min="1" max="1" width="52.28125" style="10" customWidth="1"/>
    <col min="2" max="2" width="15.8515625" style="10" customWidth="1"/>
    <col min="3" max="3" width="18.28125" style="10" customWidth="1"/>
    <col min="4" max="16384" width="9.140625" style="10" customWidth="1"/>
  </cols>
  <sheetData>
    <row r="1" spans="1:3" ht="14.25">
      <c r="A1" s="111" t="s">
        <v>115</v>
      </c>
      <c r="B1" s="111"/>
      <c r="C1" s="111"/>
    </row>
    <row r="2" spans="1:3" ht="14.25">
      <c r="A2" s="112" t="s">
        <v>116</v>
      </c>
      <c r="B2" s="112"/>
      <c r="C2" s="112"/>
    </row>
    <row r="4" spans="1:3" ht="14.25">
      <c r="A4" s="110" t="s">
        <v>117</v>
      </c>
      <c r="B4" s="110"/>
      <c r="C4" s="110"/>
    </row>
    <row r="5" spans="1:3" ht="14.25">
      <c r="A5" s="110">
        <v>16.63</v>
      </c>
      <c r="B5" s="110"/>
      <c r="C5" s="110"/>
    </row>
    <row r="6" spans="1:3" ht="14.25">
      <c r="A6" s="110" t="s">
        <v>118</v>
      </c>
      <c r="B6" s="110"/>
      <c r="C6" s="110"/>
    </row>
    <row r="7" spans="1:3" ht="14.25">
      <c r="A7" s="109">
        <f>'[5]Таблица РЭК'!H101-'[5]Таблица РЭК'!H102</f>
        <v>10.239999999999998</v>
      </c>
      <c r="B7" s="110"/>
      <c r="C7" s="110"/>
    </row>
    <row r="8" spans="1:3" ht="14.25">
      <c r="A8" s="105" t="s">
        <v>119</v>
      </c>
      <c r="B8" s="105"/>
      <c r="C8" s="105"/>
    </row>
    <row r="9" spans="1:3" ht="14.25">
      <c r="A9" s="100" t="s">
        <v>120</v>
      </c>
      <c r="B9" s="105" t="s">
        <v>121</v>
      </c>
      <c r="C9" s="105"/>
    </row>
    <row r="10" spans="1:3" ht="90" customHeight="1">
      <c r="A10" s="102"/>
      <c r="B10" s="11" t="s">
        <v>122</v>
      </c>
      <c r="C10" s="11" t="s">
        <v>123</v>
      </c>
    </row>
    <row r="11" spans="1:3" ht="14.25">
      <c r="A11" s="12">
        <f>'[5]Таблица РЭК'!H116/9г!A7</f>
        <v>1309.731111781905</v>
      </c>
      <c r="B11" s="12">
        <f>'[5]Таблица РЭК'!H118/9г!A5/12*1000</f>
        <v>51870.25339795039</v>
      </c>
      <c r="C11" s="12">
        <f>'[5]Таблица РЭК'!H117/9г!A7</f>
        <v>298.86902505387934</v>
      </c>
    </row>
    <row r="12" spans="1:3" ht="14.25">
      <c r="A12" s="106" t="s">
        <v>124</v>
      </c>
      <c r="B12" s="107"/>
      <c r="C12" s="108"/>
    </row>
    <row r="13" spans="1:3" s="15" customFormat="1" ht="14.25">
      <c r="A13" s="13" t="s">
        <v>98</v>
      </c>
      <c r="B13" s="14" t="s">
        <v>125</v>
      </c>
      <c r="C13" s="14" t="s">
        <v>126</v>
      </c>
    </row>
    <row r="14" spans="1:3" ht="15" customHeight="1">
      <c r="A14" s="16" t="s">
        <v>127</v>
      </c>
      <c r="B14" s="17">
        <v>1.84</v>
      </c>
      <c r="C14" s="100" t="s">
        <v>128</v>
      </c>
    </row>
    <row r="15" spans="1:3" ht="14.25">
      <c r="A15" s="16" t="s">
        <v>129</v>
      </c>
      <c r="B15" s="17">
        <v>1.5</v>
      </c>
      <c r="C15" s="101"/>
    </row>
    <row r="16" spans="1:3" ht="28.5">
      <c r="A16" s="16" t="s">
        <v>130</v>
      </c>
      <c r="B16" s="17">
        <v>0.75</v>
      </c>
      <c r="C16" s="101"/>
    </row>
    <row r="17" spans="1:3" ht="42.75">
      <c r="A17" s="16" t="s">
        <v>131</v>
      </c>
      <c r="B17" s="17">
        <v>2</v>
      </c>
      <c r="C17" s="101"/>
    </row>
    <row r="18" spans="1:3" ht="14.25">
      <c r="A18" s="103" t="s">
        <v>132</v>
      </c>
      <c r="B18" s="104"/>
      <c r="C18" s="101"/>
    </row>
    <row r="19" spans="1:3" ht="28.5">
      <c r="A19" s="16" t="s">
        <v>133</v>
      </c>
      <c r="B19" s="17">
        <v>0</v>
      </c>
      <c r="C19" s="101"/>
    </row>
    <row r="20" spans="1:3" ht="28.5">
      <c r="A20" s="16" t="s">
        <v>134</v>
      </c>
      <c r="B20" s="17">
        <v>1.01</v>
      </c>
      <c r="C20" s="102"/>
    </row>
    <row r="21" spans="1:3" ht="28.5">
      <c r="A21" s="16" t="s">
        <v>135</v>
      </c>
      <c r="B21" s="18">
        <f>'[5]Таблица РЭК'!H106</f>
        <v>0.07913669064748202</v>
      </c>
      <c r="C21" s="19"/>
    </row>
  </sheetData>
  <sheetProtection/>
  <mergeCells count="12">
    <mergeCell ref="A7:C7"/>
    <mergeCell ref="A1:C1"/>
    <mergeCell ref="A2:C2"/>
    <mergeCell ref="A4:C4"/>
    <mergeCell ref="A5:C5"/>
    <mergeCell ref="A6:C6"/>
    <mergeCell ref="C14:C20"/>
    <mergeCell ref="A18:B18"/>
    <mergeCell ref="A8:C8"/>
    <mergeCell ref="A9:A10"/>
    <mergeCell ref="B9:C9"/>
    <mergeCell ref="A12:C12"/>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A3"/>
  <sheetViews>
    <sheetView tabSelected="1" view="pageBreakPreview" zoomScale="90" zoomScaleSheetLayoutView="90" zoomScalePageLayoutView="0" workbookViewId="0" topLeftCell="A1">
      <selection activeCell="A2" sqref="A2"/>
    </sheetView>
  </sheetViews>
  <sheetFormatPr defaultColWidth="9.140625" defaultRowHeight="15"/>
  <cols>
    <col min="1" max="1" width="151.00390625" style="0" customWidth="1"/>
  </cols>
  <sheetData>
    <row r="1" ht="86.25">
      <c r="A1" s="21" t="s">
        <v>137</v>
      </c>
    </row>
    <row r="3" ht="57">
      <c r="A3" s="20" t="s">
        <v>136</v>
      </c>
    </row>
  </sheetData>
  <sheetProtection/>
  <printOptions/>
  <pageMargins left="0.31496062992125984" right="0.31496062992125984" top="0.7480314960629921" bottom="0.35433070866141736" header="0.31496062992125984" footer="0.31496062992125984"/>
  <pageSetup fitToHeight="1" fitToWidth="1" horizontalDpi="600" verticalDpi="600" orientation="landscape"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2013-11-05T05:30:01Z</cp:lastPrinted>
  <dcterms:created xsi:type="dcterms:W3CDTF">2006-09-16T00:00:00Z</dcterms:created>
  <dcterms:modified xsi:type="dcterms:W3CDTF">2018-10-15T07:47:51Z</dcterms:modified>
  <cp:category/>
  <cp:version/>
  <cp:contentType/>
  <cp:contentStatus/>
</cp:coreProperties>
</file>